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codeName="DieseArbeitsmappe"/>
  <mc:AlternateContent xmlns:mc="http://schemas.openxmlformats.org/markup-compatibility/2006">
    <mc:Choice Requires="x15">
      <x15ac:absPath xmlns:x15ac="http://schemas.microsoft.com/office/spreadsheetml/2010/11/ac" url="O:\Marketing\Homepage\Download Dateien Homepage\"/>
    </mc:Choice>
  </mc:AlternateContent>
  <bookViews>
    <workbookView xWindow="0" yWindow="0" windowWidth="22500" windowHeight="10785" tabRatio="928"/>
  </bookViews>
  <sheets>
    <sheet name="KK" sheetId="15" r:id="rId1"/>
    <sheet name="3-P" sheetId="16" state="hidden" r:id="rId2"/>
    <sheet name="3-P (2)" sheetId="22" state="hidden" r:id="rId3"/>
    <sheet name="Dropdown" sheetId="32" state="hidden" r:id="rId4"/>
  </sheets>
  <externalReferences>
    <externalReference r:id="rId5"/>
    <externalReference r:id="rId6"/>
  </externalReferences>
  <definedNames>
    <definedName name="_xlnm.Print_Area" localSheetId="1">'3-P'!$B$1:$M$36</definedName>
    <definedName name="_xlnm.Print_Area" localSheetId="2">'3-P (2)'!$B$1:$M$36</definedName>
    <definedName name="_xlnm.Print_Area" localSheetId="0">KK!$A$1:$H$14</definedName>
    <definedName name="Einsparung">#REF!</definedName>
    <definedName name="Einsparung2">#REF!</definedName>
    <definedName name="Franchise">[1]Dropdown!$A$10:$A$21</definedName>
    <definedName name="KKFranchise">KK!#REF!</definedName>
    <definedName name="KKModell">KK!#REF!</definedName>
    <definedName name="Modell">[1]Dropdown!$A$2:$A$6</definedName>
    <definedName name="Personen">#REF!</definedName>
    <definedName name="Personenkreis">[2]Dropdown!$A$2:$A$5</definedName>
    <definedName name="SVEinsparungen">Dropdown!$A$9:$A$12</definedName>
    <definedName name="SVPersonen">Dropdown!$A$2:$A$5</definedName>
  </definedNames>
  <calcPr calcId="162913"/>
  <fileRecoveryPr autoRecover="0"/>
</workbook>
</file>

<file path=xl/calcChain.xml><?xml version="1.0" encoding="utf-8"?>
<calcChain xmlns="http://schemas.openxmlformats.org/spreadsheetml/2006/main">
  <c r="C11" i="15" l="1"/>
  <c r="E10" i="15" l="1"/>
  <c r="E9" i="15"/>
  <c r="E11" i="15" l="1"/>
  <c r="E13" i="15" s="1"/>
  <c r="E14" i="15" s="1"/>
  <c r="M20" i="22" l="1"/>
  <c r="B4" i="16"/>
  <c r="B4" i="22"/>
  <c r="F4" i="22"/>
  <c r="F4" i="16"/>
  <c r="M23" i="16" l="1"/>
  <c r="M23" i="22"/>
  <c r="M20" i="16"/>
  <c r="M18" i="22" l="1"/>
  <c r="M18" i="16"/>
  <c r="M21" i="16"/>
  <c r="M21" i="22" l="1"/>
</calcChain>
</file>

<file path=xl/sharedStrings.xml><?xml version="1.0" encoding="utf-8"?>
<sst xmlns="http://schemas.openxmlformats.org/spreadsheetml/2006/main" count="82" uniqueCount="44">
  <si>
    <t>3-Phasen-Konzept:</t>
  </si>
  <si>
    <t>Datum:</t>
  </si>
  <si>
    <t>Monatlicher Sparbetrag:</t>
  </si>
  <si>
    <t>Langfristig: (3. Säule)</t>
  </si>
  <si>
    <t xml:space="preserve">Ziel: </t>
  </si>
  <si>
    <t xml:space="preserve">Eigenkapital aufbauen und </t>
  </si>
  <si>
    <t>Amortisationspolice</t>
  </si>
  <si>
    <t>Bisher:</t>
  </si>
  <si>
    <t>Neu:</t>
  </si>
  <si>
    <t>Gesamtkapital:</t>
  </si>
  <si>
    <t xml:space="preserve">Rendite: </t>
  </si>
  <si>
    <t>1-5% plus Steuervorteil</t>
  </si>
  <si>
    <t>Neu: Einmaleinlage:</t>
  </si>
  <si>
    <t>(Anlageprofil dynamisch)</t>
  </si>
  <si>
    <t>Kurzfristig:</t>
  </si>
  <si>
    <t>Ziel:</t>
  </si>
  <si>
    <t xml:space="preserve"> 2-3 Monatslöhne plus</t>
  </si>
  <si>
    <t>geplante Kurzfristausgaben</t>
  </si>
  <si>
    <t>Neu: Liquiditätsreserve</t>
  </si>
  <si>
    <t xml:space="preserve">Zins: </t>
  </si>
  <si>
    <t>Zukünftige Renditen können nicht garantiert werden</t>
  </si>
  <si>
    <t>Neu: Sparplan</t>
  </si>
  <si>
    <t xml:space="preserve">Prognose: </t>
  </si>
  <si>
    <t>Renditevorteil in</t>
  </si>
  <si>
    <t xml:space="preserve"> &lt; 1%</t>
  </si>
  <si>
    <t xml:space="preserve">Jahren ca.: </t>
  </si>
  <si>
    <t xml:space="preserve">Haus für: </t>
  </si>
  <si>
    <t>Einzelperson</t>
  </si>
  <si>
    <t>Familie</t>
  </si>
  <si>
    <t>Einzelperson (mit MF)</t>
  </si>
  <si>
    <t>Familie (mit MF)</t>
  </si>
  <si>
    <t>Personenkreis</t>
  </si>
  <si>
    <t>Kosten inkl.</t>
  </si>
  <si>
    <r>
      <t>Mittelfristig:</t>
    </r>
    <r>
      <rPr>
        <b/>
        <sz val="12"/>
        <rFont val="Calibri Light"/>
        <family val="2"/>
        <scheme val="minor"/>
      </rPr>
      <t xml:space="preserve"> ≥ 5 Jahre</t>
    </r>
  </si>
  <si>
    <t>Franchise</t>
  </si>
  <si>
    <t>Krankenkasse Franchiseberechnung</t>
  </si>
  <si>
    <t>Prämieneinsparung</t>
  </si>
  <si>
    <t>Tiefste Franchise</t>
  </si>
  <si>
    <t>Höchste Franchise</t>
  </si>
  <si>
    <t>Monatsprämie</t>
  </si>
  <si>
    <t>Jahresprämie</t>
  </si>
  <si>
    <t>Mehrkostenrisiko maximal:</t>
  </si>
  <si>
    <t>Break even Arztkosten ca.:</t>
  </si>
  <si>
    <t>Mehrkosten Franchise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</si>
</sst>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CHF&quot;\ #,##0;[Red]&quot;CHF&quot;\ \-#,##0"/>
    <numFmt numFmtId="164" formatCode="&quot;Fr.&quot;\ #,##0.00"/>
    <numFmt numFmtId="165" formatCode="d/m/yy"/>
    <numFmt numFmtId="166" formatCode="&quot;CHF&quot;\ #,##0"/>
  </numFmts>
  <fonts count="25">
    <font>
      <sz val="11"/>
      <color theme="1"/>
      <name val="Calibri Light"/>
      <family val="2"/>
      <scheme val="minor"/>
    </font>
    <font>
      <sz val="10"/>
      <name val="Arial"/>
      <family val="2"/>
    </font>
    <font>
      <sz val="10"/>
      <name val="Swis721 Cn BT"/>
      <family val="2"/>
    </font>
    <font>
      <b/>
      <sz val="20"/>
      <name val="Swis721 Cn BT"/>
      <family val="2"/>
    </font>
    <font>
      <b/>
      <sz val="14"/>
      <name val="Swis721 Cn BT"/>
      <family val="2"/>
    </font>
    <font>
      <sz val="12"/>
      <name val="Swis721 Cn BT"/>
      <family val="2"/>
    </font>
    <font>
      <sz val="14"/>
      <name val="Swis721 Cn BT"/>
      <family val="2"/>
    </font>
    <font>
      <sz val="11"/>
      <color rgb="FF000000"/>
      <name val="Calibri"/>
      <family val="2"/>
    </font>
    <font>
      <b/>
      <sz val="30"/>
      <name val="Swis721 Cn BT"/>
      <family val="2"/>
    </font>
    <font>
      <b/>
      <sz val="16"/>
      <name val="Swis721 Cn BT"/>
      <family val="2"/>
    </font>
    <font>
      <b/>
      <u/>
      <sz val="16"/>
      <name val="Swis721 Cn BT"/>
      <family val="2"/>
    </font>
    <font>
      <sz val="11"/>
      <color theme="1"/>
      <name val="Swis721 Cn BT"/>
      <family val="2"/>
    </font>
    <font>
      <b/>
      <sz val="11"/>
      <color theme="1"/>
      <name val="Calibri Light"/>
      <family val="2"/>
      <scheme val="minor"/>
    </font>
    <font>
      <b/>
      <sz val="11"/>
      <color theme="0"/>
      <name val="Calibri Light"/>
      <family val="2"/>
      <scheme val="minor"/>
    </font>
    <font>
      <sz val="10"/>
      <name val="Calibri Light"/>
      <family val="2"/>
      <scheme val="minor"/>
    </font>
    <font>
      <sz val="12"/>
      <name val="Calibri Light"/>
      <family val="2"/>
      <scheme val="minor"/>
    </font>
    <font>
      <sz val="14"/>
      <name val="Calibri Light"/>
      <family val="2"/>
      <scheme val="minor"/>
    </font>
    <font>
      <b/>
      <sz val="20"/>
      <name val="Calibri Light"/>
      <family val="2"/>
      <scheme val="minor"/>
    </font>
    <font>
      <sz val="16"/>
      <name val="Calibri Light"/>
      <family val="2"/>
      <scheme val="minor"/>
    </font>
    <font>
      <b/>
      <sz val="16"/>
      <name val="Calibri Light"/>
      <family val="2"/>
      <scheme val="minor"/>
    </font>
    <font>
      <b/>
      <sz val="12"/>
      <name val="Calibri Light"/>
      <family val="2"/>
      <scheme val="minor"/>
    </font>
    <font>
      <b/>
      <u/>
      <sz val="12"/>
      <name val="Calibri Light"/>
      <family val="2"/>
      <scheme val="minor"/>
    </font>
    <font>
      <sz val="12"/>
      <color rgb="FFFF8181"/>
      <name val="Calibri Light"/>
      <family val="2"/>
      <scheme val="minor"/>
    </font>
    <font>
      <b/>
      <sz val="12"/>
      <color theme="9" tint="-0.249977111117893"/>
      <name val="Calibri Light"/>
      <family val="2"/>
      <scheme val="minor"/>
    </font>
    <font>
      <b/>
      <sz val="20"/>
      <color theme="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FFE1E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" fillId="0" borderId="0"/>
  </cellStyleXfs>
  <cellXfs count="156">
    <xf numFmtId="0" fontId="0" fillId="0" borderId="0" xfId="0"/>
    <xf numFmtId="0" fontId="2" fillId="0" borderId="0" xfId="0" applyFont="1"/>
    <xf numFmtId="0" fontId="3" fillId="0" borderId="0" xfId="0" applyFont="1"/>
    <xf numFmtId="0" fontId="8" fillId="3" borderId="0" xfId="0" applyFont="1" applyFill="1" applyBorder="1" applyAlignment="1">
      <alignment horizontal="right"/>
    </xf>
    <xf numFmtId="0" fontId="10" fillId="3" borderId="0" xfId="0" applyFont="1" applyFill="1" applyBorder="1" applyAlignment="1">
      <alignment horizontal="right"/>
    </xf>
    <xf numFmtId="0" fontId="9" fillId="0" borderId="0" xfId="0" applyFont="1"/>
    <xf numFmtId="0" fontId="5" fillId="3" borderId="0" xfId="0" applyFont="1" applyFill="1" applyBorder="1"/>
    <xf numFmtId="0" fontId="11" fillId="0" borderId="0" xfId="0" applyFont="1"/>
    <xf numFmtId="0" fontId="6" fillId="0" borderId="0" xfId="0" applyFont="1"/>
    <xf numFmtId="0" fontId="4" fillId="0" borderId="0" xfId="0" applyFont="1"/>
    <xf numFmtId="165" fontId="6" fillId="0" borderId="0" xfId="0" applyNumberFormat="1" applyFont="1"/>
    <xf numFmtId="164" fontId="0" fillId="0" borderId="0" xfId="0" applyNumberFormat="1"/>
    <xf numFmtId="0" fontId="12" fillId="0" borderId="0" xfId="0" applyFont="1"/>
    <xf numFmtId="0" fontId="0" fillId="0" borderId="0" xfId="0" applyFont="1"/>
    <xf numFmtId="0" fontId="0" fillId="0" borderId="0" xfId="0" applyFont="1" applyAlignment="1">
      <alignment vertical="center"/>
    </xf>
    <xf numFmtId="0" fontId="17" fillId="3" borderId="0" xfId="0" applyFont="1" applyFill="1" applyBorder="1" applyAlignment="1">
      <alignment horizontal="left"/>
    </xf>
    <xf numFmtId="0" fontId="14" fillId="0" borderId="0" xfId="0" applyFont="1"/>
    <xf numFmtId="0" fontId="17" fillId="0" borderId="0" xfId="0" applyFont="1"/>
    <xf numFmtId="0" fontId="17" fillId="3" borderId="0" xfId="0" applyFont="1" applyFill="1" applyBorder="1"/>
    <xf numFmtId="0" fontId="17" fillId="0" borderId="0" xfId="0" applyFont="1" applyFill="1"/>
    <xf numFmtId="0" fontId="14" fillId="3" borderId="0" xfId="0" applyFont="1" applyFill="1" applyBorder="1" applyAlignment="1">
      <alignment horizontal="right"/>
    </xf>
    <xf numFmtId="0" fontId="17" fillId="0" borderId="0" xfId="0" applyFont="1" applyBorder="1"/>
    <xf numFmtId="0" fontId="15" fillId="3" borderId="0" xfId="0" applyFont="1" applyFill="1" applyBorder="1" applyAlignment="1">
      <alignment horizontal="right"/>
    </xf>
    <xf numFmtId="14" fontId="15" fillId="0" borderId="0" xfId="0" applyNumberFormat="1" applyFont="1" applyFill="1" applyAlignment="1"/>
    <xf numFmtId="0" fontId="18" fillId="0" borderId="0" xfId="0" applyFont="1"/>
    <xf numFmtId="0" fontId="19" fillId="3" borderId="0" xfId="0" applyFont="1" applyFill="1" applyBorder="1"/>
    <xf numFmtId="0" fontId="16" fillId="3" borderId="0" xfId="0" applyFont="1" applyFill="1" applyBorder="1"/>
    <xf numFmtId="0" fontId="14" fillId="3" borderId="0" xfId="0" applyFont="1" applyFill="1" applyBorder="1"/>
    <xf numFmtId="0" fontId="15" fillId="0" borderId="0" xfId="0" applyFont="1"/>
    <xf numFmtId="0" fontId="20" fillId="0" borderId="0" xfId="0" applyFont="1" applyAlignment="1" applyProtection="1">
      <alignment horizontal="left"/>
      <protection locked="0"/>
    </xf>
    <xf numFmtId="0" fontId="15" fillId="0" borderId="0" xfId="0" applyFont="1" applyBorder="1"/>
    <xf numFmtId="0" fontId="15" fillId="3" borderId="0" xfId="0" applyFont="1" applyFill="1" applyBorder="1"/>
    <xf numFmtId="0" fontId="21" fillId="3" borderId="0" xfId="0" applyFont="1" applyFill="1" applyBorder="1"/>
    <xf numFmtId="0" fontId="15" fillId="5" borderId="6" xfId="0" applyFont="1" applyFill="1" applyBorder="1" applyAlignment="1">
      <alignment horizontal="left" vertical="center"/>
    </xf>
    <xf numFmtId="0" fontId="15" fillId="5" borderId="7" xfId="0" applyFont="1" applyFill="1" applyBorder="1"/>
    <xf numFmtId="0" fontId="21" fillId="5" borderId="7" xfId="0" applyFont="1" applyFill="1" applyBorder="1"/>
    <xf numFmtId="0" fontId="15" fillId="2" borderId="7" xfId="0" applyFont="1" applyFill="1" applyBorder="1"/>
    <xf numFmtId="0" fontId="15" fillId="2" borderId="5" xfId="0" applyFont="1" applyFill="1" applyBorder="1"/>
    <xf numFmtId="0" fontId="15" fillId="0" borderId="0" xfId="0" applyFont="1" applyProtection="1">
      <protection locked="0"/>
    </xf>
    <xf numFmtId="0" fontId="15" fillId="5" borderId="4" xfId="0" applyFont="1" applyFill="1" applyBorder="1" applyAlignment="1">
      <alignment horizontal="left" vertical="center"/>
    </xf>
    <xf numFmtId="0" fontId="15" fillId="5" borderId="0" xfId="0" applyFont="1" applyFill="1" applyBorder="1"/>
    <xf numFmtId="0" fontId="21" fillId="5" borderId="0" xfId="0" applyFont="1" applyFill="1" applyBorder="1"/>
    <xf numFmtId="0" fontId="21" fillId="2" borderId="0" xfId="0" applyFont="1" applyFill="1" applyBorder="1"/>
    <xf numFmtId="0" fontId="15" fillId="2" borderId="3" xfId="0" applyFont="1" applyFill="1" applyBorder="1"/>
    <xf numFmtId="0" fontId="15" fillId="5" borderId="4" xfId="0" applyFont="1" applyFill="1" applyBorder="1"/>
    <xf numFmtId="0" fontId="15" fillId="2" borderId="0" xfId="0" applyFont="1" applyFill="1"/>
    <xf numFmtId="0" fontId="15" fillId="2" borderId="0" xfId="0" applyFont="1" applyFill="1" applyBorder="1"/>
    <xf numFmtId="0" fontId="15" fillId="5" borderId="4" xfId="0" applyFont="1" applyFill="1" applyBorder="1" applyAlignment="1">
      <alignment horizontal="right"/>
    </xf>
    <xf numFmtId="0" fontId="15" fillId="5" borderId="0" xfId="0" applyFont="1" applyFill="1" applyBorder="1" applyAlignment="1">
      <alignment horizontal="right"/>
    </xf>
    <xf numFmtId="0" fontId="14" fillId="2" borderId="0" xfId="0" applyFont="1" applyFill="1"/>
    <xf numFmtId="0" fontId="15" fillId="5" borderId="2" xfId="0" applyFont="1" applyFill="1" applyBorder="1"/>
    <xf numFmtId="0" fontId="15" fillId="5" borderId="8" xfId="0" applyFont="1" applyFill="1" applyBorder="1"/>
    <xf numFmtId="0" fontId="15" fillId="2" borderId="8" xfId="0" applyFont="1" applyFill="1" applyBorder="1"/>
    <xf numFmtId="0" fontId="15" fillId="2" borderId="1" xfId="0" applyFont="1" applyFill="1" applyBorder="1"/>
    <xf numFmtId="0" fontId="22" fillId="4" borderId="6" xfId="0" applyFont="1" applyFill="1" applyBorder="1"/>
    <xf numFmtId="0" fontId="22" fillId="4" borderId="7" xfId="0" applyFont="1" applyFill="1" applyBorder="1"/>
    <xf numFmtId="0" fontId="22" fillId="4" borderId="4" xfId="0" applyFont="1" applyFill="1" applyBorder="1"/>
    <xf numFmtId="0" fontId="22" fillId="4" borderId="0" xfId="0" applyFont="1" applyFill="1" applyBorder="1"/>
    <xf numFmtId="0" fontId="14" fillId="4" borderId="0" xfId="0" applyFont="1" applyFill="1"/>
    <xf numFmtId="0" fontId="15" fillId="4" borderId="0" xfId="0" applyFont="1" applyFill="1" applyBorder="1" applyAlignment="1">
      <alignment horizontal="left"/>
    </xf>
    <xf numFmtId="0" fontId="15" fillId="4" borderId="4" xfId="0" applyFont="1" applyFill="1" applyBorder="1" applyAlignment="1">
      <alignment horizontal="right"/>
    </xf>
    <xf numFmtId="0" fontId="15" fillId="2" borderId="0" xfId="0" applyFont="1" applyFill="1" applyBorder="1" applyAlignment="1">
      <alignment horizontal="right"/>
    </xf>
    <xf numFmtId="166" fontId="15" fillId="2" borderId="3" xfId="0" applyNumberFormat="1" applyFont="1" applyFill="1" applyBorder="1" applyAlignment="1">
      <alignment horizontal="left"/>
    </xf>
    <xf numFmtId="3" fontId="20" fillId="2" borderId="3" xfId="0" applyNumberFormat="1" applyFont="1" applyFill="1" applyBorder="1" applyAlignment="1">
      <alignment horizontal="left"/>
    </xf>
    <xf numFmtId="0" fontId="15" fillId="4" borderId="0" xfId="0" applyFont="1" applyFill="1" applyBorder="1"/>
    <xf numFmtId="6" fontId="23" fillId="2" borderId="3" xfId="0" applyNumberFormat="1" applyFont="1" applyFill="1" applyBorder="1" applyAlignment="1">
      <alignment horizontal="left" vertical="center"/>
    </xf>
    <xf numFmtId="0" fontId="22" fillId="4" borderId="0" xfId="0" applyFont="1" applyFill="1" applyBorder="1" applyAlignment="1">
      <alignment horizontal="left"/>
    </xf>
    <xf numFmtId="9" fontId="15" fillId="2" borderId="0" xfId="0" applyNumberFormat="1" applyFont="1" applyFill="1" applyBorder="1" applyAlignment="1">
      <alignment horizontal="right"/>
    </xf>
    <xf numFmtId="9" fontId="20" fillId="2" borderId="3" xfId="0" applyNumberFormat="1" applyFont="1" applyFill="1" applyBorder="1" applyAlignment="1">
      <alignment horizontal="left"/>
    </xf>
    <xf numFmtId="0" fontId="20" fillId="2" borderId="0" xfId="0" applyFont="1" applyFill="1" applyBorder="1"/>
    <xf numFmtId="0" fontId="15" fillId="6" borderId="6" xfId="0" applyFont="1" applyFill="1" applyBorder="1"/>
    <xf numFmtId="0" fontId="15" fillId="6" borderId="7" xfId="0" applyFont="1" applyFill="1" applyBorder="1"/>
    <xf numFmtId="0" fontId="15" fillId="6" borderId="4" xfId="0" applyFont="1" applyFill="1" applyBorder="1"/>
    <xf numFmtId="0" fontId="14" fillId="6" borderId="0" xfId="0" applyFont="1" applyFill="1"/>
    <xf numFmtId="0" fontId="15" fillId="6" borderId="0" xfId="0" applyFont="1" applyFill="1"/>
    <xf numFmtId="0" fontId="15" fillId="6" borderId="0" xfId="0" applyFont="1" applyFill="1" applyBorder="1"/>
    <xf numFmtId="0" fontId="15" fillId="6" borderId="0" xfId="0" applyFont="1" applyFill="1" applyBorder="1" applyAlignment="1">
      <alignment horizontal="left"/>
    </xf>
    <xf numFmtId="0" fontId="15" fillId="6" borderId="2" xfId="0" applyFont="1" applyFill="1" applyBorder="1"/>
    <xf numFmtId="0" fontId="15" fillId="6" borderId="8" xfId="0" applyFont="1" applyFill="1" applyBorder="1"/>
    <xf numFmtId="0" fontId="15" fillId="2" borderId="0" xfId="0" applyFont="1" applyFill="1" applyAlignment="1">
      <alignment horizontal="right"/>
    </xf>
    <xf numFmtId="0" fontId="15" fillId="3" borderId="0" xfId="0" applyFont="1" applyFill="1" applyBorder="1" applyAlignment="1" applyProtection="1">
      <alignment horizontal="right"/>
      <protection locked="0"/>
    </xf>
    <xf numFmtId="14" fontId="15" fillId="0" borderId="0" xfId="0" applyNumberFormat="1" applyFont="1" applyFill="1" applyAlignment="1" applyProtection="1">
      <protection locked="0"/>
    </xf>
    <xf numFmtId="0" fontId="18" fillId="0" borderId="0" xfId="0" applyFont="1" applyProtection="1">
      <protection locked="0"/>
    </xf>
    <xf numFmtId="0" fontId="19" fillId="3" borderId="0" xfId="0" applyFont="1" applyFill="1" applyBorder="1" applyProtection="1">
      <protection locked="0"/>
    </xf>
    <xf numFmtId="0" fontId="16" fillId="3" borderId="0" xfId="0" applyFont="1" applyFill="1" applyBorder="1" applyProtection="1">
      <protection locked="0"/>
    </xf>
    <xf numFmtId="0" fontId="14" fillId="3" borderId="0" xfId="0" applyFont="1" applyFill="1" applyBorder="1" applyProtection="1">
      <protection locked="0"/>
    </xf>
    <xf numFmtId="0" fontId="15" fillId="0" borderId="0" xfId="0" applyFont="1" applyBorder="1" applyProtection="1">
      <protection locked="0"/>
    </xf>
    <xf numFmtId="0" fontId="15" fillId="3" borderId="0" xfId="0" applyFont="1" applyFill="1" applyBorder="1" applyProtection="1">
      <protection locked="0"/>
    </xf>
    <xf numFmtId="0" fontId="21" fillId="3" borderId="0" xfId="0" applyFont="1" applyFill="1" applyBorder="1" applyProtection="1">
      <protection locked="0"/>
    </xf>
    <xf numFmtId="0" fontId="15" fillId="5" borderId="6" xfId="0" applyFont="1" applyFill="1" applyBorder="1" applyAlignment="1" applyProtection="1">
      <alignment horizontal="left" vertical="center"/>
      <protection locked="0"/>
    </xf>
    <xf numFmtId="0" fontId="15" fillId="5" borderId="7" xfId="0" applyFont="1" applyFill="1" applyBorder="1" applyProtection="1">
      <protection locked="0"/>
    </xf>
    <xf numFmtId="0" fontId="21" fillId="5" borderId="7" xfId="0" applyFont="1" applyFill="1" applyBorder="1" applyProtection="1">
      <protection locked="0"/>
    </xf>
    <xf numFmtId="0" fontId="15" fillId="2" borderId="7" xfId="0" applyFont="1" applyFill="1" applyBorder="1" applyProtection="1">
      <protection locked="0"/>
    </xf>
    <xf numFmtId="0" fontId="15" fillId="2" borderId="5" xfId="0" applyFont="1" applyFill="1" applyBorder="1" applyProtection="1">
      <protection locked="0"/>
    </xf>
    <xf numFmtId="0" fontId="15" fillId="5" borderId="4" xfId="0" applyFont="1" applyFill="1" applyBorder="1" applyAlignment="1" applyProtection="1">
      <alignment horizontal="left" vertical="center"/>
      <protection locked="0"/>
    </xf>
    <xf numFmtId="0" fontId="15" fillId="5" borderId="0" xfId="0" applyFont="1" applyFill="1" applyBorder="1" applyProtection="1">
      <protection locked="0"/>
    </xf>
    <xf numFmtId="0" fontId="21" fillId="5" borderId="0" xfId="0" applyFont="1" applyFill="1" applyBorder="1" applyProtection="1">
      <protection locked="0"/>
    </xf>
    <xf numFmtId="0" fontId="21" fillId="2" borderId="0" xfId="0" applyFont="1" applyFill="1" applyBorder="1" applyProtection="1">
      <protection locked="0"/>
    </xf>
    <xf numFmtId="0" fontId="15" fillId="2" borderId="3" xfId="0" applyFont="1" applyFill="1" applyBorder="1" applyProtection="1">
      <protection locked="0"/>
    </xf>
    <xf numFmtId="0" fontId="15" fillId="5" borderId="4" xfId="0" applyFont="1" applyFill="1" applyBorder="1" applyProtection="1">
      <protection locked="0"/>
    </xf>
    <xf numFmtId="0" fontId="15" fillId="2" borderId="0" xfId="0" applyFont="1" applyFill="1" applyProtection="1">
      <protection locked="0"/>
    </xf>
    <xf numFmtId="0" fontId="15" fillId="2" borderId="0" xfId="0" applyFont="1" applyFill="1" applyBorder="1" applyProtection="1">
      <protection locked="0"/>
    </xf>
    <xf numFmtId="0" fontId="15" fillId="5" borderId="4" xfId="0" applyFont="1" applyFill="1" applyBorder="1" applyAlignment="1" applyProtection="1">
      <alignment horizontal="right"/>
      <protection locked="0"/>
    </xf>
    <xf numFmtId="0" fontId="15" fillId="5" borderId="0" xfId="0" applyFont="1" applyFill="1" applyBorder="1" applyAlignment="1" applyProtection="1">
      <alignment horizontal="right"/>
      <protection locked="0"/>
    </xf>
    <xf numFmtId="0" fontId="14" fillId="2" borderId="0" xfId="0" applyFont="1" applyFill="1" applyProtection="1">
      <protection locked="0"/>
    </xf>
    <xf numFmtId="0" fontId="15" fillId="5" borderId="2" xfId="0" applyFont="1" applyFill="1" applyBorder="1" applyProtection="1">
      <protection locked="0"/>
    </xf>
    <xf numFmtId="0" fontId="15" fillId="5" borderId="8" xfId="0" applyFont="1" applyFill="1" applyBorder="1" applyProtection="1">
      <protection locked="0"/>
    </xf>
    <xf numFmtId="0" fontId="15" fillId="2" borderId="8" xfId="0" applyFont="1" applyFill="1" applyBorder="1" applyProtection="1">
      <protection locked="0"/>
    </xf>
    <xf numFmtId="0" fontId="15" fillId="2" borderId="1" xfId="0" applyFont="1" applyFill="1" applyBorder="1" applyProtection="1">
      <protection locked="0"/>
    </xf>
    <xf numFmtId="0" fontId="22" fillId="4" borderId="6" xfId="0" applyFont="1" applyFill="1" applyBorder="1" applyProtection="1">
      <protection locked="0"/>
    </xf>
    <xf numFmtId="0" fontId="22" fillId="4" borderId="7" xfId="0" applyFont="1" applyFill="1" applyBorder="1" applyProtection="1">
      <protection locked="0"/>
    </xf>
    <xf numFmtId="0" fontId="14" fillId="0" borderId="0" xfId="0" applyFont="1" applyProtection="1">
      <protection locked="0"/>
    </xf>
    <xf numFmtId="0" fontId="22" fillId="4" borderId="4" xfId="0" applyFont="1" applyFill="1" applyBorder="1" applyProtection="1">
      <protection locked="0"/>
    </xf>
    <xf numFmtId="0" fontId="22" fillId="4" borderId="0" xfId="0" applyFont="1" applyFill="1" applyBorder="1" applyProtection="1">
      <protection locked="0"/>
    </xf>
    <xf numFmtId="0" fontId="14" fillId="4" borderId="0" xfId="0" applyFont="1" applyFill="1" applyProtection="1">
      <protection locked="0"/>
    </xf>
    <xf numFmtId="0" fontId="15" fillId="4" borderId="0" xfId="0" applyFont="1" applyFill="1" applyBorder="1" applyAlignment="1" applyProtection="1">
      <alignment horizontal="left"/>
      <protection locked="0"/>
    </xf>
    <xf numFmtId="0" fontId="15" fillId="4" borderId="4" xfId="0" applyFont="1" applyFill="1" applyBorder="1" applyAlignment="1" applyProtection="1">
      <alignment horizontal="right"/>
      <protection locked="0"/>
    </xf>
    <xf numFmtId="0" fontId="15" fillId="4" borderId="0" xfId="0" applyFont="1" applyFill="1" applyBorder="1" applyProtection="1">
      <protection locked="0"/>
    </xf>
    <xf numFmtId="0" fontId="22" fillId="4" borderId="0" xfId="0" applyFont="1" applyFill="1" applyBorder="1" applyAlignment="1" applyProtection="1">
      <alignment horizontal="left"/>
      <protection locked="0"/>
    </xf>
    <xf numFmtId="0" fontId="20" fillId="2" borderId="0" xfId="0" applyFont="1" applyFill="1" applyBorder="1" applyProtection="1">
      <protection locked="0"/>
    </xf>
    <xf numFmtId="0" fontId="15" fillId="6" borderId="6" xfId="0" applyFont="1" applyFill="1" applyBorder="1" applyProtection="1">
      <protection locked="0"/>
    </xf>
    <xf numFmtId="0" fontId="15" fillId="6" borderId="7" xfId="0" applyFont="1" applyFill="1" applyBorder="1" applyProtection="1">
      <protection locked="0"/>
    </xf>
    <xf numFmtId="0" fontId="15" fillId="6" borderId="4" xfId="0" applyFont="1" applyFill="1" applyBorder="1" applyProtection="1">
      <protection locked="0"/>
    </xf>
    <xf numFmtId="0" fontId="14" fillId="6" borderId="0" xfId="0" applyFont="1" applyFill="1" applyProtection="1">
      <protection locked="0"/>
    </xf>
    <xf numFmtId="0" fontId="15" fillId="6" borderId="0" xfId="0" applyFont="1" applyFill="1" applyProtection="1">
      <protection locked="0"/>
    </xf>
    <xf numFmtId="0" fontId="15" fillId="6" borderId="0" xfId="0" applyFont="1" applyFill="1" applyBorder="1" applyProtection="1">
      <protection locked="0"/>
    </xf>
    <xf numFmtId="0" fontId="15" fillId="6" borderId="0" xfId="0" applyFont="1" applyFill="1" applyBorder="1" applyAlignment="1" applyProtection="1">
      <alignment horizontal="left"/>
      <protection locked="0"/>
    </xf>
    <xf numFmtId="0" fontId="15" fillId="6" borderId="2" xfId="0" applyFont="1" applyFill="1" applyBorder="1" applyProtection="1">
      <protection locked="0"/>
    </xf>
    <xf numFmtId="0" fontId="15" fillId="6" borderId="8" xfId="0" applyFont="1" applyFill="1" applyBorder="1" applyProtection="1">
      <protection locked="0"/>
    </xf>
    <xf numFmtId="0" fontId="24" fillId="0" borderId="0" xfId="0" applyFont="1"/>
    <xf numFmtId="0" fontId="0" fillId="0" borderId="9" xfId="0" applyFont="1" applyBorder="1"/>
    <xf numFmtId="0" fontId="13" fillId="7" borderId="9" xfId="0" applyFont="1" applyFill="1" applyBorder="1" applyAlignment="1">
      <alignment horizontal="center" vertical="center"/>
    </xf>
    <xf numFmtId="0" fontId="13" fillId="7" borderId="9" xfId="0" applyFont="1" applyFill="1" applyBorder="1" applyAlignment="1">
      <alignment horizontal="right" vertical="center"/>
    </xf>
    <xf numFmtId="0" fontId="0" fillId="0" borderId="9" xfId="0" applyFont="1" applyBorder="1" applyAlignment="1">
      <alignment vertical="center"/>
    </xf>
    <xf numFmtId="0" fontId="0" fillId="0" borderId="9" xfId="0" applyFont="1" applyBorder="1" applyAlignment="1">
      <alignment horizontal="center" vertical="center"/>
    </xf>
    <xf numFmtId="0" fontId="13" fillId="7" borderId="9" xfId="0" applyFont="1" applyFill="1" applyBorder="1" applyAlignment="1">
      <alignment horizontal="left" vertical="center"/>
    </xf>
    <xf numFmtId="3" fontId="13" fillId="7" borderId="9" xfId="0" applyNumberFormat="1" applyFont="1" applyFill="1" applyBorder="1" applyAlignment="1">
      <alignment horizontal="center" vertical="center"/>
    </xf>
    <xf numFmtId="3" fontId="0" fillId="8" borderId="9" xfId="0" applyNumberFormat="1" applyFont="1" applyFill="1" applyBorder="1" applyAlignment="1">
      <alignment horizontal="center" vertical="center"/>
    </xf>
    <xf numFmtId="0" fontId="13" fillId="7" borderId="9" xfId="0" applyFont="1" applyFill="1" applyBorder="1" applyAlignment="1">
      <alignment horizontal="right" vertical="center"/>
    </xf>
    <xf numFmtId="3" fontId="0" fillId="8" borderId="9" xfId="0" applyNumberFormat="1" applyFont="1" applyFill="1" applyBorder="1" applyAlignment="1" applyProtection="1">
      <alignment horizontal="center" vertical="center"/>
      <protection locked="0"/>
    </xf>
    <xf numFmtId="3" fontId="0" fillId="0" borderId="9" xfId="0" applyNumberFormat="1" applyFont="1" applyBorder="1" applyAlignment="1">
      <alignment horizontal="center" vertical="center"/>
    </xf>
    <xf numFmtId="0" fontId="13" fillId="7" borderId="11" xfId="0" applyFont="1" applyFill="1" applyBorder="1" applyAlignment="1">
      <alignment horizontal="right" vertical="center"/>
    </xf>
    <xf numFmtId="0" fontId="13" fillId="7" borderId="10" xfId="0" applyFont="1" applyFill="1" applyBorder="1" applyAlignment="1">
      <alignment horizontal="right" vertical="center"/>
    </xf>
    <xf numFmtId="0" fontId="15" fillId="3" borderId="0" xfId="0" applyFont="1" applyFill="1" applyBorder="1" applyAlignment="1" applyProtection="1">
      <alignment horizontal="center"/>
      <protection locked="0"/>
    </xf>
    <xf numFmtId="14" fontId="15" fillId="0" borderId="0" xfId="0" applyNumberFormat="1" applyFont="1" applyFill="1" applyAlignment="1">
      <alignment horizontal="center"/>
    </xf>
    <xf numFmtId="0" fontId="15" fillId="2" borderId="0" xfId="0" applyFont="1" applyFill="1"/>
    <xf numFmtId="0" fontId="15" fillId="2" borderId="3" xfId="0" applyFont="1" applyFill="1" applyBorder="1"/>
    <xf numFmtId="0" fontId="15" fillId="2" borderId="0" xfId="0" applyFont="1" applyFill="1" applyBorder="1"/>
    <xf numFmtId="0" fontId="14" fillId="2" borderId="0" xfId="0" applyFont="1" applyFill="1"/>
    <xf numFmtId="0" fontId="14" fillId="2" borderId="3" xfId="0" applyFont="1" applyFill="1" applyBorder="1"/>
    <xf numFmtId="0" fontId="15" fillId="2" borderId="0" xfId="0" applyFont="1" applyFill="1" applyBorder="1" applyProtection="1">
      <protection locked="0"/>
    </xf>
    <xf numFmtId="0" fontId="15" fillId="2" borderId="3" xfId="0" applyFont="1" applyFill="1" applyBorder="1" applyProtection="1">
      <protection locked="0"/>
    </xf>
    <xf numFmtId="0" fontId="15" fillId="2" borderId="0" xfId="0" applyFont="1" applyFill="1" applyProtection="1">
      <protection locked="0"/>
    </xf>
    <xf numFmtId="14" fontId="15" fillId="0" borderId="0" xfId="0" applyNumberFormat="1" applyFont="1" applyFill="1" applyAlignment="1" applyProtection="1">
      <alignment horizontal="center"/>
      <protection locked="0"/>
    </xf>
    <xf numFmtId="0" fontId="14" fillId="2" borderId="0" xfId="0" applyFont="1" applyFill="1" applyProtection="1">
      <protection locked="0"/>
    </xf>
    <xf numFmtId="0" fontId="14" fillId="2" borderId="3" xfId="0" applyFont="1" applyFill="1" applyBorder="1" applyProtection="1">
      <protection locked="0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colors>
    <mruColors>
      <color rgb="FFFFCCCC"/>
      <color rgb="FFFFE1E1"/>
      <color rgb="FFFF9999"/>
      <color rgb="FFFFFFCC"/>
      <color rgb="FF0000FF"/>
      <color rgb="FFFFABAB"/>
      <color rgb="FFFF7578"/>
      <color rgb="FFFF8989"/>
      <color rgb="FFFF5050"/>
      <color rgb="FFFF89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9525</xdr:rowOff>
    </xdr:from>
    <xdr:to>
      <xdr:col>0</xdr:col>
      <xdr:colOff>684111</xdr:colOff>
      <xdr:row>5</xdr:row>
      <xdr:rowOff>133650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81025"/>
          <a:ext cx="684111" cy="648000"/>
        </a:xfrm>
        <a:prstGeom prst="rect">
          <a:avLst/>
        </a:prstGeom>
      </xdr:spPr>
    </xdr:pic>
    <xdr:clientData/>
  </xdr:twoCellAnchor>
  <xdr:twoCellAnchor editAs="oneCell">
    <xdr:from>
      <xdr:col>7</xdr:col>
      <xdr:colOff>247650</xdr:colOff>
      <xdr:row>0</xdr:row>
      <xdr:rowOff>171450</xdr:rowOff>
    </xdr:from>
    <xdr:to>
      <xdr:col>7</xdr:col>
      <xdr:colOff>660021</xdr:colOff>
      <xdr:row>3</xdr:row>
      <xdr:rowOff>67950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F1C9D17C-7F0E-48E5-8B62-812D63507E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53700" y="6553200"/>
          <a:ext cx="412371" cy="468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17</xdr:row>
      <xdr:rowOff>28575</xdr:rowOff>
    </xdr:from>
    <xdr:to>
      <xdr:col>9</xdr:col>
      <xdr:colOff>342900</xdr:colOff>
      <xdr:row>19</xdr:row>
      <xdr:rowOff>38100</xdr:rowOff>
    </xdr:to>
    <xdr:sp macro="" textlink="">
      <xdr:nvSpPr>
        <xdr:cNvPr id="8" name="Oval 55">
          <a:extLst>
            <a:ext uri="{FF2B5EF4-FFF2-40B4-BE49-F238E27FC236}">
              <a16:creationId xmlns:a16="http://schemas.microsoft.com/office/drawing/2014/main" id="{00000000-0008-0000-1500-000008000000}"/>
            </a:ext>
          </a:extLst>
        </xdr:cNvPr>
        <xdr:cNvSpPr>
          <a:spLocks noChangeArrowheads="1"/>
        </xdr:cNvSpPr>
      </xdr:nvSpPr>
      <xdr:spPr bwMode="auto">
        <a:xfrm>
          <a:off x="5686425" y="3438525"/>
          <a:ext cx="1104900" cy="3333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pPr algn="ctr"/>
          <a:r>
            <a:rPr lang="en-US" sz="1200"/>
            <a:t>250.- mtl.</a:t>
          </a:r>
        </a:p>
      </xdr:txBody>
    </xdr:sp>
    <xdr:clientData/>
  </xdr:twoCellAnchor>
  <xdr:twoCellAnchor>
    <xdr:from>
      <xdr:col>1</xdr:col>
      <xdr:colOff>180975</xdr:colOff>
      <xdr:row>34</xdr:row>
      <xdr:rowOff>180973</xdr:rowOff>
    </xdr:from>
    <xdr:to>
      <xdr:col>9</xdr:col>
      <xdr:colOff>752475</xdr:colOff>
      <xdr:row>34</xdr:row>
      <xdr:rowOff>180975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>
          <a:spLocks noChangeShapeType="1"/>
        </xdr:cNvSpPr>
      </xdr:nvSpPr>
      <xdr:spPr bwMode="auto">
        <a:xfrm flipV="1">
          <a:off x="180975" y="6972298"/>
          <a:ext cx="6477000" cy="2"/>
        </a:xfrm>
        <a:prstGeom prst="line">
          <a:avLst/>
        </a:prstGeom>
        <a:noFill/>
        <a:ln w="38100">
          <a:solidFill>
            <a:sysClr val="windowText" lastClr="000000"/>
          </a:solidFill>
          <a:round/>
          <a:headEnd/>
          <a:tailEnd/>
        </a:ln>
      </xdr:spPr>
    </xdr:sp>
    <xdr:clientData/>
  </xdr:twoCellAnchor>
  <xdr:twoCellAnchor>
    <xdr:from>
      <xdr:col>9</xdr:col>
      <xdr:colOff>742950</xdr:colOff>
      <xdr:row>4</xdr:row>
      <xdr:rowOff>200025</xdr:rowOff>
    </xdr:from>
    <xdr:to>
      <xdr:col>9</xdr:col>
      <xdr:colOff>752475</xdr:colOff>
      <xdr:row>35</xdr:row>
      <xdr:rowOff>0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>
          <a:spLocks noChangeShapeType="1"/>
        </xdr:cNvSpPr>
      </xdr:nvSpPr>
      <xdr:spPr bwMode="auto">
        <a:xfrm flipH="1">
          <a:off x="6648450" y="1181100"/>
          <a:ext cx="9525" cy="5800725"/>
        </a:xfrm>
        <a:prstGeom prst="line">
          <a:avLst/>
        </a:prstGeom>
        <a:noFill/>
        <a:ln w="38100">
          <a:solidFill>
            <a:schemeClr val="tx1"/>
          </a:solidFill>
          <a:round/>
          <a:headEnd/>
          <a:tailEnd/>
        </a:ln>
      </xdr:spPr>
    </xdr:sp>
    <xdr:clientData/>
  </xdr:twoCellAnchor>
  <xdr:twoCellAnchor>
    <xdr:from>
      <xdr:col>2</xdr:col>
      <xdr:colOff>85725</xdr:colOff>
      <xdr:row>7</xdr:row>
      <xdr:rowOff>38100</xdr:rowOff>
    </xdr:from>
    <xdr:to>
      <xdr:col>3</xdr:col>
      <xdr:colOff>466725</xdr:colOff>
      <xdr:row>9</xdr:row>
      <xdr:rowOff>57150</xdr:rowOff>
    </xdr:to>
    <xdr:sp macro="" textlink="">
      <xdr:nvSpPr>
        <xdr:cNvPr id="4" name="Oval 55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SpPr>
          <a:spLocks noChangeArrowheads="1"/>
        </xdr:cNvSpPr>
      </xdr:nvSpPr>
      <xdr:spPr bwMode="auto">
        <a:xfrm>
          <a:off x="1390650" y="1800225"/>
          <a:ext cx="1104900" cy="3429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pPr algn="ctr"/>
          <a:r>
            <a:rPr lang="en-US" sz="1200"/>
            <a:t>800.-</a:t>
          </a:r>
        </a:p>
      </xdr:txBody>
    </xdr:sp>
    <xdr:clientData/>
  </xdr:twoCellAnchor>
  <xdr:twoCellAnchor>
    <xdr:from>
      <xdr:col>2</xdr:col>
      <xdr:colOff>95250</xdr:colOff>
      <xdr:row>12</xdr:row>
      <xdr:rowOff>47625</xdr:rowOff>
    </xdr:from>
    <xdr:to>
      <xdr:col>3</xdr:col>
      <xdr:colOff>476250</xdr:colOff>
      <xdr:row>14</xdr:row>
      <xdr:rowOff>133350</xdr:rowOff>
    </xdr:to>
    <xdr:sp macro="" textlink="">
      <xdr:nvSpPr>
        <xdr:cNvPr id="5" name="Oval 55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SpPr>
          <a:spLocks noChangeArrowheads="1"/>
        </xdr:cNvSpPr>
      </xdr:nvSpPr>
      <xdr:spPr bwMode="auto">
        <a:xfrm>
          <a:off x="666750" y="2638425"/>
          <a:ext cx="1143000" cy="4667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pPr algn="ctr"/>
          <a:r>
            <a:rPr lang="en-US" sz="1200"/>
            <a:t>31'000.-</a:t>
          </a:r>
        </a:p>
      </xdr:txBody>
    </xdr:sp>
    <xdr:clientData/>
  </xdr:twoCellAnchor>
  <xdr:twoCellAnchor>
    <xdr:from>
      <xdr:col>6</xdr:col>
      <xdr:colOff>66675</xdr:colOff>
      <xdr:row>10</xdr:row>
      <xdr:rowOff>38100</xdr:rowOff>
    </xdr:from>
    <xdr:to>
      <xdr:col>7</xdr:col>
      <xdr:colOff>447675</xdr:colOff>
      <xdr:row>12</xdr:row>
      <xdr:rowOff>57150</xdr:rowOff>
    </xdr:to>
    <xdr:sp macro="" textlink="">
      <xdr:nvSpPr>
        <xdr:cNvPr id="6" name="Oval 55">
          <a:extLst>
            <a:ext uri="{FF2B5EF4-FFF2-40B4-BE49-F238E27FC236}">
              <a16:creationId xmlns:a16="http://schemas.microsoft.com/office/drawing/2014/main" id="{00000000-0008-0000-1500-000006000000}"/>
            </a:ext>
          </a:extLst>
        </xdr:cNvPr>
        <xdr:cNvSpPr>
          <a:spLocks noChangeArrowheads="1"/>
        </xdr:cNvSpPr>
      </xdr:nvSpPr>
      <xdr:spPr bwMode="auto">
        <a:xfrm>
          <a:off x="3295650" y="2181225"/>
          <a:ext cx="1143000" cy="3619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pPr algn="ctr"/>
          <a:r>
            <a:rPr lang="en-US" sz="1200"/>
            <a:t>150.-</a:t>
          </a:r>
        </a:p>
      </xdr:txBody>
    </xdr:sp>
    <xdr:clientData/>
  </xdr:twoCellAnchor>
  <xdr:twoCellAnchor>
    <xdr:from>
      <xdr:col>7</xdr:col>
      <xdr:colOff>733425</xdr:colOff>
      <xdr:row>10</xdr:row>
      <xdr:rowOff>76200</xdr:rowOff>
    </xdr:from>
    <xdr:to>
      <xdr:col>9</xdr:col>
      <xdr:colOff>352425</xdr:colOff>
      <xdr:row>12</xdr:row>
      <xdr:rowOff>95250</xdr:rowOff>
    </xdr:to>
    <xdr:sp macro="" textlink="">
      <xdr:nvSpPr>
        <xdr:cNvPr id="7" name="Oval 55">
          <a:extLst>
            <a:ext uri="{FF2B5EF4-FFF2-40B4-BE49-F238E27FC236}">
              <a16:creationId xmlns:a16="http://schemas.microsoft.com/office/drawing/2014/main" id="{00000000-0008-0000-1500-000007000000}"/>
            </a:ext>
          </a:extLst>
        </xdr:cNvPr>
        <xdr:cNvSpPr>
          <a:spLocks noChangeArrowheads="1"/>
        </xdr:cNvSpPr>
      </xdr:nvSpPr>
      <xdr:spPr bwMode="auto">
        <a:xfrm>
          <a:off x="4724400" y="2219325"/>
          <a:ext cx="1143000" cy="3619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pPr algn="ctr"/>
          <a:r>
            <a:rPr lang="en-US" sz="1200"/>
            <a:t>478.- mtl.</a:t>
          </a:r>
        </a:p>
      </xdr:txBody>
    </xdr:sp>
    <xdr:clientData/>
  </xdr:twoCellAnchor>
  <xdr:twoCellAnchor>
    <xdr:from>
      <xdr:col>4</xdr:col>
      <xdr:colOff>123825</xdr:colOff>
      <xdr:row>18</xdr:row>
      <xdr:rowOff>19050</xdr:rowOff>
    </xdr:from>
    <xdr:to>
      <xdr:col>5</xdr:col>
      <xdr:colOff>504825</xdr:colOff>
      <xdr:row>20</xdr:row>
      <xdr:rowOff>38100</xdr:rowOff>
    </xdr:to>
    <xdr:sp macro="" textlink="">
      <xdr:nvSpPr>
        <xdr:cNvPr id="9" name="Oval 55">
          <a:extLst>
            <a:ext uri="{FF2B5EF4-FFF2-40B4-BE49-F238E27FC236}">
              <a16:creationId xmlns:a16="http://schemas.microsoft.com/office/drawing/2014/main" id="{00000000-0008-0000-1500-000009000000}"/>
            </a:ext>
          </a:extLst>
        </xdr:cNvPr>
        <xdr:cNvSpPr>
          <a:spLocks noChangeArrowheads="1"/>
        </xdr:cNvSpPr>
      </xdr:nvSpPr>
      <xdr:spPr bwMode="auto">
        <a:xfrm>
          <a:off x="2219325" y="3752850"/>
          <a:ext cx="1143000" cy="4000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pPr algn="ctr"/>
          <a:r>
            <a:rPr lang="en-US" sz="1200"/>
            <a:t>0.-</a:t>
          </a:r>
        </a:p>
      </xdr:txBody>
    </xdr:sp>
    <xdr:clientData/>
  </xdr:twoCellAnchor>
  <xdr:twoCellAnchor>
    <xdr:from>
      <xdr:col>7</xdr:col>
      <xdr:colOff>733425</xdr:colOff>
      <xdr:row>27</xdr:row>
      <xdr:rowOff>28575</xdr:rowOff>
    </xdr:from>
    <xdr:to>
      <xdr:col>9</xdr:col>
      <xdr:colOff>352425</xdr:colOff>
      <xdr:row>29</xdr:row>
      <xdr:rowOff>47625</xdr:rowOff>
    </xdr:to>
    <xdr:sp macro="" textlink="">
      <xdr:nvSpPr>
        <xdr:cNvPr id="10" name="Oval 55">
          <a:extLst>
            <a:ext uri="{FF2B5EF4-FFF2-40B4-BE49-F238E27FC236}">
              <a16:creationId xmlns:a16="http://schemas.microsoft.com/office/drawing/2014/main" id="{00000000-0008-0000-1500-00000A000000}"/>
            </a:ext>
          </a:extLst>
        </xdr:cNvPr>
        <xdr:cNvSpPr>
          <a:spLocks noChangeArrowheads="1"/>
        </xdr:cNvSpPr>
      </xdr:nvSpPr>
      <xdr:spPr bwMode="auto">
        <a:xfrm>
          <a:off x="4724400" y="5086350"/>
          <a:ext cx="1143000" cy="3619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pPr algn="ctr"/>
          <a:r>
            <a:rPr lang="en-US" sz="1200"/>
            <a:t>0.- mtl.</a:t>
          </a:r>
        </a:p>
        <a:p>
          <a:pPr algn="ctr"/>
          <a:endParaRPr lang="en-US" sz="1200"/>
        </a:p>
      </xdr:txBody>
    </xdr:sp>
    <xdr:clientData/>
  </xdr:twoCellAnchor>
  <xdr:twoCellAnchor>
    <xdr:from>
      <xdr:col>7</xdr:col>
      <xdr:colOff>733425</xdr:colOff>
      <xdr:row>31</xdr:row>
      <xdr:rowOff>57150</xdr:rowOff>
    </xdr:from>
    <xdr:to>
      <xdr:col>9</xdr:col>
      <xdr:colOff>352425</xdr:colOff>
      <xdr:row>33</xdr:row>
      <xdr:rowOff>76200</xdr:rowOff>
    </xdr:to>
    <xdr:sp macro="" textlink="">
      <xdr:nvSpPr>
        <xdr:cNvPr id="11" name="Oval 55">
          <a:extLst>
            <a:ext uri="{FF2B5EF4-FFF2-40B4-BE49-F238E27FC236}">
              <a16:creationId xmlns:a16="http://schemas.microsoft.com/office/drawing/2014/main" id="{00000000-0008-0000-1500-00000B000000}"/>
            </a:ext>
          </a:extLst>
        </xdr:cNvPr>
        <xdr:cNvSpPr>
          <a:spLocks noChangeArrowheads="1"/>
        </xdr:cNvSpPr>
      </xdr:nvSpPr>
      <xdr:spPr bwMode="auto">
        <a:xfrm>
          <a:off x="4724400" y="5800725"/>
          <a:ext cx="1143000" cy="3619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pPr algn="ctr"/>
          <a:r>
            <a:rPr lang="en-US" sz="1200"/>
            <a:t>21'000.-</a:t>
          </a:r>
        </a:p>
      </xdr:txBody>
    </xdr:sp>
    <xdr:clientData/>
  </xdr:twoCellAnchor>
  <xdr:twoCellAnchor>
    <xdr:from>
      <xdr:col>2</xdr:col>
      <xdr:colOff>552450</xdr:colOff>
      <xdr:row>31</xdr:row>
      <xdr:rowOff>114300</xdr:rowOff>
    </xdr:from>
    <xdr:to>
      <xdr:col>4</xdr:col>
      <xdr:colOff>171450</xdr:colOff>
      <xdr:row>33</xdr:row>
      <xdr:rowOff>123825</xdr:rowOff>
    </xdr:to>
    <xdr:sp macro="" textlink="">
      <xdr:nvSpPr>
        <xdr:cNvPr id="12" name="Oval 55">
          <a:extLst>
            <a:ext uri="{FF2B5EF4-FFF2-40B4-BE49-F238E27FC236}">
              <a16:creationId xmlns:a16="http://schemas.microsoft.com/office/drawing/2014/main" id="{00000000-0008-0000-1500-00000C000000}"/>
            </a:ext>
          </a:extLst>
        </xdr:cNvPr>
        <xdr:cNvSpPr>
          <a:spLocks noChangeArrowheads="1"/>
        </xdr:cNvSpPr>
      </xdr:nvSpPr>
      <xdr:spPr bwMode="auto">
        <a:xfrm>
          <a:off x="1123950" y="6334125"/>
          <a:ext cx="1143000" cy="3905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pPr algn="ctr"/>
          <a:r>
            <a:rPr lang="en-US" sz="1200"/>
            <a:t>31'000.-</a:t>
          </a:r>
        </a:p>
      </xdr:txBody>
    </xdr:sp>
    <xdr:clientData/>
  </xdr:twoCellAnchor>
  <xdr:twoCellAnchor>
    <xdr:from>
      <xdr:col>7</xdr:col>
      <xdr:colOff>752475</xdr:colOff>
      <xdr:row>21</xdr:row>
      <xdr:rowOff>38100</xdr:rowOff>
    </xdr:from>
    <xdr:to>
      <xdr:col>9</xdr:col>
      <xdr:colOff>323850</xdr:colOff>
      <xdr:row>23</xdr:row>
      <xdr:rowOff>57150</xdr:rowOff>
    </xdr:to>
    <xdr:sp macro="" textlink="">
      <xdr:nvSpPr>
        <xdr:cNvPr id="13" name="Oval 55">
          <a:extLst>
            <a:ext uri="{FF2B5EF4-FFF2-40B4-BE49-F238E27FC236}">
              <a16:creationId xmlns:a16="http://schemas.microsoft.com/office/drawing/2014/main" id="{00000000-0008-0000-1500-00000D000000}"/>
            </a:ext>
          </a:extLst>
        </xdr:cNvPr>
        <xdr:cNvSpPr>
          <a:spLocks noChangeArrowheads="1"/>
        </xdr:cNvSpPr>
      </xdr:nvSpPr>
      <xdr:spPr bwMode="auto">
        <a:xfrm>
          <a:off x="4743450" y="4067175"/>
          <a:ext cx="1095375" cy="3619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pPr algn="ctr"/>
          <a:r>
            <a:rPr lang="en-US" sz="1200"/>
            <a:t>10'000.-</a:t>
          </a:r>
        </a:p>
      </xdr:txBody>
    </xdr:sp>
    <xdr:clientData/>
  </xdr:twoCellAnchor>
  <xdr:twoCellAnchor>
    <xdr:from>
      <xdr:col>2</xdr:col>
      <xdr:colOff>542925</xdr:colOff>
      <xdr:row>28</xdr:row>
      <xdr:rowOff>104775</xdr:rowOff>
    </xdr:from>
    <xdr:to>
      <xdr:col>4</xdr:col>
      <xdr:colOff>161925</xdr:colOff>
      <xdr:row>30</xdr:row>
      <xdr:rowOff>114300</xdr:rowOff>
    </xdr:to>
    <xdr:sp macro="" textlink="">
      <xdr:nvSpPr>
        <xdr:cNvPr id="15" name="Oval 55">
          <a:extLst>
            <a:ext uri="{FF2B5EF4-FFF2-40B4-BE49-F238E27FC236}">
              <a16:creationId xmlns:a16="http://schemas.microsoft.com/office/drawing/2014/main" id="{00000000-0008-0000-1500-00000F000000}"/>
            </a:ext>
          </a:extLst>
        </xdr:cNvPr>
        <xdr:cNvSpPr>
          <a:spLocks noChangeArrowheads="1"/>
        </xdr:cNvSpPr>
      </xdr:nvSpPr>
      <xdr:spPr bwMode="auto">
        <a:xfrm>
          <a:off x="1114425" y="5753100"/>
          <a:ext cx="1143000" cy="3905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pPr algn="ctr"/>
          <a:r>
            <a:rPr lang="en-US" sz="1200"/>
            <a:t>550.- mtl.</a:t>
          </a:r>
        </a:p>
        <a:p>
          <a:pPr algn="ctr"/>
          <a:endParaRPr lang="en-US" sz="1200"/>
        </a:p>
      </xdr:txBody>
    </xdr:sp>
    <xdr:clientData/>
  </xdr:twoCellAnchor>
  <xdr:twoCellAnchor editAs="oneCell">
    <xdr:from>
      <xdr:col>12</xdr:col>
      <xdr:colOff>276225</xdr:colOff>
      <xdr:row>0</xdr:row>
      <xdr:rowOff>28575</xdr:rowOff>
    </xdr:from>
    <xdr:to>
      <xdr:col>12</xdr:col>
      <xdr:colOff>957517</xdr:colOff>
      <xdr:row>2</xdr:row>
      <xdr:rowOff>120548</xdr:rowOff>
    </xdr:to>
    <xdr:pic>
      <xdr:nvPicPr>
        <xdr:cNvPr id="16" name="Grafik 15">
          <a:extLst>
            <a:ext uri="{FF2B5EF4-FFF2-40B4-BE49-F238E27FC236}">
              <a16:creationId xmlns:a16="http://schemas.microsoft.com/office/drawing/2014/main" id="{00000000-0008-0000-15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43875" y="28575"/>
          <a:ext cx="681292" cy="587273"/>
        </a:xfrm>
        <a:prstGeom prst="rect">
          <a:avLst/>
        </a:prstGeom>
      </xdr:spPr>
    </xdr:pic>
    <xdr:clientData/>
  </xdr:twoCellAnchor>
  <xdr:twoCellAnchor>
    <xdr:from>
      <xdr:col>3</xdr:col>
      <xdr:colOff>466725</xdr:colOff>
      <xdr:row>8</xdr:row>
      <xdr:rowOff>47625</xdr:rowOff>
    </xdr:from>
    <xdr:to>
      <xdr:col>8</xdr:col>
      <xdr:colOff>542925</xdr:colOff>
      <xdr:row>10</xdr:row>
      <xdr:rowOff>76200</xdr:rowOff>
    </xdr:to>
    <xdr:cxnSp macro="">
      <xdr:nvCxnSpPr>
        <xdr:cNvPr id="17" name="Gekrümmte Verbindung 16">
          <a:extLst>
            <a:ext uri="{FF2B5EF4-FFF2-40B4-BE49-F238E27FC236}">
              <a16:creationId xmlns:a16="http://schemas.microsoft.com/office/drawing/2014/main" id="{00000000-0008-0000-1500-000011000000}"/>
            </a:ext>
          </a:extLst>
        </xdr:cNvPr>
        <xdr:cNvCxnSpPr>
          <a:stCxn id="4" idx="6"/>
          <a:endCxn id="7" idx="0"/>
        </xdr:cNvCxnSpPr>
      </xdr:nvCxnSpPr>
      <xdr:spPr>
        <a:xfrm>
          <a:off x="1409700" y="1847850"/>
          <a:ext cx="3886200" cy="371475"/>
        </a:xfrm>
        <a:prstGeom prst="curvedConnector2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299336</xdr:colOff>
      <xdr:row>9</xdr:row>
      <xdr:rowOff>4144</xdr:rowOff>
    </xdr:from>
    <xdr:to>
      <xdr:col>7</xdr:col>
      <xdr:colOff>723899</xdr:colOff>
      <xdr:row>18</xdr:row>
      <xdr:rowOff>33338</xdr:rowOff>
    </xdr:to>
    <xdr:cxnSp macro="">
      <xdr:nvCxnSpPr>
        <xdr:cNvPr id="18" name="Gekrümmte Verbindung 17">
          <a:extLst>
            <a:ext uri="{FF2B5EF4-FFF2-40B4-BE49-F238E27FC236}">
              <a16:creationId xmlns:a16="http://schemas.microsoft.com/office/drawing/2014/main" id="{00000000-0008-0000-1500-000012000000}"/>
            </a:ext>
          </a:extLst>
        </xdr:cNvPr>
        <xdr:cNvCxnSpPr>
          <a:stCxn id="4" idx="5"/>
          <a:endCxn id="8" idx="2"/>
        </xdr:cNvCxnSpPr>
      </xdr:nvCxnSpPr>
      <xdr:spPr>
        <a:xfrm rot="16200000" flipH="1">
          <a:off x="2201996" y="1016134"/>
          <a:ext cx="1572244" cy="3491613"/>
        </a:xfrm>
        <a:prstGeom prst="curvedConnector2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308862</xdr:colOff>
      <xdr:row>14</xdr:row>
      <xdr:rowOff>70578</xdr:rowOff>
    </xdr:from>
    <xdr:to>
      <xdr:col>8</xdr:col>
      <xdr:colOff>150889</xdr:colOff>
      <xdr:row>23</xdr:row>
      <xdr:rowOff>4143</xdr:rowOff>
    </xdr:to>
    <xdr:cxnSp macro="">
      <xdr:nvCxnSpPr>
        <xdr:cNvPr id="29" name="Gekrümmte Verbindung 28">
          <a:extLst>
            <a:ext uri="{FF2B5EF4-FFF2-40B4-BE49-F238E27FC236}">
              <a16:creationId xmlns:a16="http://schemas.microsoft.com/office/drawing/2014/main" id="{00000000-0008-0000-1500-00001D000000}"/>
            </a:ext>
          </a:extLst>
        </xdr:cNvPr>
        <xdr:cNvCxnSpPr>
          <a:stCxn id="5" idx="5"/>
          <a:endCxn id="13" idx="3"/>
        </xdr:cNvCxnSpPr>
      </xdr:nvCxnSpPr>
      <xdr:spPr>
        <a:xfrm rot="16200000" flipH="1">
          <a:off x="2339543" y="1811797"/>
          <a:ext cx="1476615" cy="3652027"/>
        </a:xfrm>
        <a:prstGeom prst="curvedConnector3">
          <a:avLst>
            <a:gd name="adj1" fmla="val 103590"/>
          </a:avLst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666750</xdr:colOff>
      <xdr:row>14</xdr:row>
      <xdr:rowOff>133349</xdr:rowOff>
    </xdr:from>
    <xdr:to>
      <xdr:col>7</xdr:col>
      <xdr:colOff>733425</xdr:colOff>
      <xdr:row>32</xdr:row>
      <xdr:rowOff>66674</xdr:rowOff>
    </xdr:to>
    <xdr:cxnSp macro="">
      <xdr:nvCxnSpPr>
        <xdr:cNvPr id="33" name="Gekrümmte Verbindung 32">
          <a:extLst>
            <a:ext uri="{FF2B5EF4-FFF2-40B4-BE49-F238E27FC236}">
              <a16:creationId xmlns:a16="http://schemas.microsoft.com/office/drawing/2014/main" id="{00000000-0008-0000-1500-000021000000}"/>
            </a:ext>
          </a:extLst>
        </xdr:cNvPr>
        <xdr:cNvCxnSpPr>
          <a:stCxn id="5" idx="4"/>
          <a:endCxn id="11" idx="2"/>
        </xdr:cNvCxnSpPr>
      </xdr:nvCxnSpPr>
      <xdr:spPr>
        <a:xfrm rot="16200000" flipH="1">
          <a:off x="1276350" y="2533649"/>
          <a:ext cx="3019425" cy="3876675"/>
        </a:xfrm>
        <a:prstGeom prst="curvedConnector2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0</xdr:row>
          <xdr:rowOff>38100</xdr:rowOff>
        </xdr:from>
        <xdr:to>
          <xdr:col>0</xdr:col>
          <xdr:colOff>981075</xdr:colOff>
          <xdr:row>2</xdr:row>
          <xdr:rowOff>219075</xdr:rowOff>
        </xdr:to>
        <xdr:sp macro="" textlink="">
          <xdr:nvSpPr>
            <xdr:cNvPr id="16385" name="Button 1" descr="Skala 44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15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zurück zu Dashboard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571500</xdr:colOff>
          <xdr:row>1</xdr:row>
          <xdr:rowOff>104775</xdr:rowOff>
        </xdr:from>
        <xdr:to>
          <xdr:col>14</xdr:col>
          <xdr:colOff>600075</xdr:colOff>
          <xdr:row>2</xdr:row>
          <xdr:rowOff>76200</xdr:rowOff>
        </xdr:to>
        <xdr:sp macro="" textlink="">
          <xdr:nvSpPr>
            <xdr:cNvPr id="16386" name="Button 2" descr="Skala 44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15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PDF erstellen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17</xdr:row>
      <xdr:rowOff>28575</xdr:rowOff>
    </xdr:from>
    <xdr:to>
      <xdr:col>9</xdr:col>
      <xdr:colOff>342900</xdr:colOff>
      <xdr:row>19</xdr:row>
      <xdr:rowOff>38100</xdr:rowOff>
    </xdr:to>
    <xdr:sp macro="" textlink="">
      <xdr:nvSpPr>
        <xdr:cNvPr id="2" name="Oval 55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>
          <a:spLocks noChangeArrowheads="1"/>
        </xdr:cNvSpPr>
      </xdr:nvSpPr>
      <xdr:spPr bwMode="auto">
        <a:xfrm>
          <a:off x="5686425" y="3438525"/>
          <a:ext cx="1104900" cy="3333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pPr algn="ctr"/>
          <a:r>
            <a:rPr lang="en-US" sz="1200"/>
            <a:t>250.- mtl.</a:t>
          </a:r>
        </a:p>
      </xdr:txBody>
    </xdr:sp>
    <xdr:clientData/>
  </xdr:twoCellAnchor>
  <xdr:twoCellAnchor>
    <xdr:from>
      <xdr:col>1</xdr:col>
      <xdr:colOff>180975</xdr:colOff>
      <xdr:row>34</xdr:row>
      <xdr:rowOff>180973</xdr:rowOff>
    </xdr:from>
    <xdr:to>
      <xdr:col>9</xdr:col>
      <xdr:colOff>752475</xdr:colOff>
      <xdr:row>34</xdr:row>
      <xdr:rowOff>180975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>
          <a:spLocks noChangeShapeType="1"/>
        </xdr:cNvSpPr>
      </xdr:nvSpPr>
      <xdr:spPr bwMode="auto">
        <a:xfrm flipV="1">
          <a:off x="1304925" y="6324598"/>
          <a:ext cx="5867400" cy="2"/>
        </a:xfrm>
        <a:prstGeom prst="line">
          <a:avLst/>
        </a:prstGeom>
        <a:noFill/>
        <a:ln w="38100">
          <a:solidFill>
            <a:sysClr val="windowText" lastClr="000000"/>
          </a:solidFill>
          <a:round/>
          <a:headEnd/>
          <a:tailEnd/>
        </a:ln>
      </xdr:spPr>
    </xdr:sp>
    <xdr:clientData/>
  </xdr:twoCellAnchor>
  <xdr:twoCellAnchor>
    <xdr:from>
      <xdr:col>9</xdr:col>
      <xdr:colOff>742950</xdr:colOff>
      <xdr:row>4</xdr:row>
      <xdr:rowOff>200025</xdr:rowOff>
    </xdr:from>
    <xdr:to>
      <xdr:col>9</xdr:col>
      <xdr:colOff>752475</xdr:colOff>
      <xdr:row>35</xdr:row>
      <xdr:rowOff>0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SpPr>
          <a:spLocks noChangeShapeType="1"/>
        </xdr:cNvSpPr>
      </xdr:nvSpPr>
      <xdr:spPr bwMode="auto">
        <a:xfrm flipH="1">
          <a:off x="7172325" y="1181100"/>
          <a:ext cx="0" cy="5143500"/>
        </a:xfrm>
        <a:prstGeom prst="line">
          <a:avLst/>
        </a:prstGeom>
        <a:noFill/>
        <a:ln w="38100">
          <a:solidFill>
            <a:schemeClr val="tx1"/>
          </a:solidFill>
          <a:round/>
          <a:headEnd/>
          <a:tailEnd/>
        </a:ln>
      </xdr:spPr>
    </xdr:sp>
    <xdr:clientData/>
  </xdr:twoCellAnchor>
  <xdr:twoCellAnchor>
    <xdr:from>
      <xdr:col>2</xdr:col>
      <xdr:colOff>85725</xdr:colOff>
      <xdr:row>7</xdr:row>
      <xdr:rowOff>38100</xdr:rowOff>
    </xdr:from>
    <xdr:to>
      <xdr:col>3</xdr:col>
      <xdr:colOff>466725</xdr:colOff>
      <xdr:row>9</xdr:row>
      <xdr:rowOff>57150</xdr:rowOff>
    </xdr:to>
    <xdr:sp macro="" textlink="">
      <xdr:nvSpPr>
        <xdr:cNvPr id="5" name="Oval 55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SpPr>
          <a:spLocks noChangeArrowheads="1"/>
        </xdr:cNvSpPr>
      </xdr:nvSpPr>
      <xdr:spPr bwMode="auto">
        <a:xfrm>
          <a:off x="1390650" y="1800225"/>
          <a:ext cx="1104900" cy="3429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pPr algn="ctr"/>
          <a:r>
            <a:rPr lang="en-US" sz="1200"/>
            <a:t>800.-</a:t>
          </a:r>
        </a:p>
      </xdr:txBody>
    </xdr:sp>
    <xdr:clientData/>
  </xdr:twoCellAnchor>
  <xdr:twoCellAnchor>
    <xdr:from>
      <xdr:col>2</xdr:col>
      <xdr:colOff>95250</xdr:colOff>
      <xdr:row>12</xdr:row>
      <xdr:rowOff>47625</xdr:rowOff>
    </xdr:from>
    <xdr:to>
      <xdr:col>3</xdr:col>
      <xdr:colOff>476250</xdr:colOff>
      <xdr:row>14</xdr:row>
      <xdr:rowOff>133350</xdr:rowOff>
    </xdr:to>
    <xdr:sp macro="" textlink="">
      <xdr:nvSpPr>
        <xdr:cNvPr id="6" name="Oval 55">
          <a:extLst>
            <a:ext uri="{FF2B5EF4-FFF2-40B4-BE49-F238E27FC236}">
              <a16:creationId xmlns:a16="http://schemas.microsoft.com/office/drawing/2014/main" id="{00000000-0008-0000-1600-000006000000}"/>
            </a:ext>
          </a:extLst>
        </xdr:cNvPr>
        <xdr:cNvSpPr>
          <a:spLocks noChangeArrowheads="1"/>
        </xdr:cNvSpPr>
      </xdr:nvSpPr>
      <xdr:spPr bwMode="auto">
        <a:xfrm>
          <a:off x="1400175" y="2619375"/>
          <a:ext cx="1104900" cy="4095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pPr algn="ctr"/>
          <a:r>
            <a:rPr lang="en-US" sz="1200"/>
            <a:t>31'000.-</a:t>
          </a:r>
        </a:p>
      </xdr:txBody>
    </xdr:sp>
    <xdr:clientData/>
  </xdr:twoCellAnchor>
  <xdr:twoCellAnchor>
    <xdr:from>
      <xdr:col>6</xdr:col>
      <xdr:colOff>66675</xdr:colOff>
      <xdr:row>10</xdr:row>
      <xdr:rowOff>38100</xdr:rowOff>
    </xdr:from>
    <xdr:to>
      <xdr:col>7</xdr:col>
      <xdr:colOff>447675</xdr:colOff>
      <xdr:row>12</xdr:row>
      <xdr:rowOff>57150</xdr:rowOff>
    </xdr:to>
    <xdr:sp macro="" textlink="">
      <xdr:nvSpPr>
        <xdr:cNvPr id="7" name="Oval 55">
          <a:extLst>
            <a:ext uri="{FF2B5EF4-FFF2-40B4-BE49-F238E27FC236}">
              <a16:creationId xmlns:a16="http://schemas.microsoft.com/office/drawing/2014/main" id="{00000000-0008-0000-1600-000007000000}"/>
            </a:ext>
          </a:extLst>
        </xdr:cNvPr>
        <xdr:cNvSpPr>
          <a:spLocks noChangeArrowheads="1"/>
        </xdr:cNvSpPr>
      </xdr:nvSpPr>
      <xdr:spPr bwMode="auto">
        <a:xfrm>
          <a:off x="4267200" y="2286000"/>
          <a:ext cx="1143000" cy="3429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pPr algn="ctr"/>
          <a:r>
            <a:rPr lang="en-US" sz="1200"/>
            <a:t>150.-</a:t>
          </a:r>
        </a:p>
      </xdr:txBody>
    </xdr:sp>
    <xdr:clientData/>
  </xdr:twoCellAnchor>
  <xdr:twoCellAnchor>
    <xdr:from>
      <xdr:col>7</xdr:col>
      <xdr:colOff>733425</xdr:colOff>
      <xdr:row>10</xdr:row>
      <xdr:rowOff>76200</xdr:rowOff>
    </xdr:from>
    <xdr:to>
      <xdr:col>9</xdr:col>
      <xdr:colOff>352425</xdr:colOff>
      <xdr:row>12</xdr:row>
      <xdr:rowOff>95250</xdr:rowOff>
    </xdr:to>
    <xdr:sp macro="" textlink="">
      <xdr:nvSpPr>
        <xdr:cNvPr id="8" name="Oval 55">
          <a:extLst>
            <a:ext uri="{FF2B5EF4-FFF2-40B4-BE49-F238E27FC236}">
              <a16:creationId xmlns:a16="http://schemas.microsoft.com/office/drawing/2014/main" id="{00000000-0008-0000-1600-000008000000}"/>
            </a:ext>
          </a:extLst>
        </xdr:cNvPr>
        <xdr:cNvSpPr>
          <a:spLocks noChangeArrowheads="1"/>
        </xdr:cNvSpPr>
      </xdr:nvSpPr>
      <xdr:spPr bwMode="auto">
        <a:xfrm>
          <a:off x="5686425" y="2324100"/>
          <a:ext cx="1114425" cy="3429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pPr algn="ctr"/>
          <a:r>
            <a:rPr lang="en-US" sz="1200"/>
            <a:t>478.- mtl.</a:t>
          </a:r>
        </a:p>
      </xdr:txBody>
    </xdr:sp>
    <xdr:clientData/>
  </xdr:twoCellAnchor>
  <xdr:twoCellAnchor>
    <xdr:from>
      <xdr:col>4</xdr:col>
      <xdr:colOff>123825</xdr:colOff>
      <xdr:row>18</xdr:row>
      <xdr:rowOff>19050</xdr:rowOff>
    </xdr:from>
    <xdr:to>
      <xdr:col>5</xdr:col>
      <xdr:colOff>504825</xdr:colOff>
      <xdr:row>20</xdr:row>
      <xdr:rowOff>38100</xdr:rowOff>
    </xdr:to>
    <xdr:sp macro="" textlink="">
      <xdr:nvSpPr>
        <xdr:cNvPr id="9" name="Oval 55">
          <a:extLst>
            <a:ext uri="{FF2B5EF4-FFF2-40B4-BE49-F238E27FC236}">
              <a16:creationId xmlns:a16="http://schemas.microsoft.com/office/drawing/2014/main" id="{00000000-0008-0000-1600-000009000000}"/>
            </a:ext>
          </a:extLst>
        </xdr:cNvPr>
        <xdr:cNvSpPr>
          <a:spLocks noChangeArrowheads="1"/>
        </xdr:cNvSpPr>
      </xdr:nvSpPr>
      <xdr:spPr bwMode="auto">
        <a:xfrm>
          <a:off x="2876550" y="3590925"/>
          <a:ext cx="1104900" cy="3429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pPr algn="ctr"/>
          <a:r>
            <a:rPr lang="en-US" sz="1200"/>
            <a:t>0.-</a:t>
          </a:r>
        </a:p>
      </xdr:txBody>
    </xdr:sp>
    <xdr:clientData/>
  </xdr:twoCellAnchor>
  <xdr:twoCellAnchor>
    <xdr:from>
      <xdr:col>7</xdr:col>
      <xdr:colOff>733425</xdr:colOff>
      <xdr:row>27</xdr:row>
      <xdr:rowOff>28575</xdr:rowOff>
    </xdr:from>
    <xdr:to>
      <xdr:col>9</xdr:col>
      <xdr:colOff>352425</xdr:colOff>
      <xdr:row>29</xdr:row>
      <xdr:rowOff>47625</xdr:rowOff>
    </xdr:to>
    <xdr:sp macro="" textlink="">
      <xdr:nvSpPr>
        <xdr:cNvPr id="10" name="Oval 55">
          <a:extLst>
            <a:ext uri="{FF2B5EF4-FFF2-40B4-BE49-F238E27FC236}">
              <a16:creationId xmlns:a16="http://schemas.microsoft.com/office/drawing/2014/main" id="{00000000-0008-0000-1600-00000A000000}"/>
            </a:ext>
          </a:extLst>
        </xdr:cNvPr>
        <xdr:cNvSpPr>
          <a:spLocks noChangeArrowheads="1"/>
        </xdr:cNvSpPr>
      </xdr:nvSpPr>
      <xdr:spPr bwMode="auto">
        <a:xfrm>
          <a:off x="5686425" y="5057775"/>
          <a:ext cx="1114425" cy="3429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pPr algn="ctr"/>
          <a:r>
            <a:rPr lang="en-US" sz="1200"/>
            <a:t>0.- mtl.</a:t>
          </a:r>
        </a:p>
        <a:p>
          <a:pPr algn="ctr"/>
          <a:endParaRPr lang="en-US" sz="1200"/>
        </a:p>
      </xdr:txBody>
    </xdr:sp>
    <xdr:clientData/>
  </xdr:twoCellAnchor>
  <xdr:twoCellAnchor>
    <xdr:from>
      <xdr:col>7</xdr:col>
      <xdr:colOff>733425</xdr:colOff>
      <xdr:row>31</xdr:row>
      <xdr:rowOff>57150</xdr:rowOff>
    </xdr:from>
    <xdr:to>
      <xdr:col>9</xdr:col>
      <xdr:colOff>352425</xdr:colOff>
      <xdr:row>33</xdr:row>
      <xdr:rowOff>76200</xdr:rowOff>
    </xdr:to>
    <xdr:sp macro="" textlink="">
      <xdr:nvSpPr>
        <xdr:cNvPr id="11" name="Oval 55">
          <a:extLst>
            <a:ext uri="{FF2B5EF4-FFF2-40B4-BE49-F238E27FC236}">
              <a16:creationId xmlns:a16="http://schemas.microsoft.com/office/drawing/2014/main" id="{00000000-0008-0000-1600-00000B000000}"/>
            </a:ext>
          </a:extLst>
        </xdr:cNvPr>
        <xdr:cNvSpPr>
          <a:spLocks noChangeArrowheads="1"/>
        </xdr:cNvSpPr>
      </xdr:nvSpPr>
      <xdr:spPr bwMode="auto">
        <a:xfrm>
          <a:off x="5686425" y="5734050"/>
          <a:ext cx="1114425" cy="3429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pPr algn="ctr"/>
          <a:r>
            <a:rPr lang="en-US" sz="1200"/>
            <a:t>21'000.-</a:t>
          </a:r>
        </a:p>
      </xdr:txBody>
    </xdr:sp>
    <xdr:clientData/>
  </xdr:twoCellAnchor>
  <xdr:twoCellAnchor>
    <xdr:from>
      <xdr:col>2</xdr:col>
      <xdr:colOff>552450</xdr:colOff>
      <xdr:row>31</xdr:row>
      <xdr:rowOff>114300</xdr:rowOff>
    </xdr:from>
    <xdr:to>
      <xdr:col>4</xdr:col>
      <xdr:colOff>171450</xdr:colOff>
      <xdr:row>33</xdr:row>
      <xdr:rowOff>123825</xdr:rowOff>
    </xdr:to>
    <xdr:sp macro="" textlink="">
      <xdr:nvSpPr>
        <xdr:cNvPr id="12" name="Oval 55">
          <a:extLst>
            <a:ext uri="{FF2B5EF4-FFF2-40B4-BE49-F238E27FC236}">
              <a16:creationId xmlns:a16="http://schemas.microsoft.com/office/drawing/2014/main" id="{00000000-0008-0000-1600-00000C000000}"/>
            </a:ext>
          </a:extLst>
        </xdr:cNvPr>
        <xdr:cNvSpPr>
          <a:spLocks noChangeArrowheads="1"/>
        </xdr:cNvSpPr>
      </xdr:nvSpPr>
      <xdr:spPr bwMode="auto">
        <a:xfrm>
          <a:off x="1857375" y="5791200"/>
          <a:ext cx="1066800" cy="3333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pPr algn="ctr"/>
          <a:r>
            <a:rPr lang="en-US" sz="1200"/>
            <a:t>31'000.-</a:t>
          </a:r>
        </a:p>
      </xdr:txBody>
    </xdr:sp>
    <xdr:clientData/>
  </xdr:twoCellAnchor>
  <xdr:twoCellAnchor>
    <xdr:from>
      <xdr:col>7</xdr:col>
      <xdr:colOff>752475</xdr:colOff>
      <xdr:row>21</xdr:row>
      <xdr:rowOff>38100</xdr:rowOff>
    </xdr:from>
    <xdr:to>
      <xdr:col>9</xdr:col>
      <xdr:colOff>323850</xdr:colOff>
      <xdr:row>23</xdr:row>
      <xdr:rowOff>57150</xdr:rowOff>
    </xdr:to>
    <xdr:sp macro="" textlink="">
      <xdr:nvSpPr>
        <xdr:cNvPr id="13" name="Oval 55">
          <a:extLst>
            <a:ext uri="{FF2B5EF4-FFF2-40B4-BE49-F238E27FC236}">
              <a16:creationId xmlns:a16="http://schemas.microsoft.com/office/drawing/2014/main" id="{00000000-0008-0000-1600-00000D000000}"/>
            </a:ext>
          </a:extLst>
        </xdr:cNvPr>
        <xdr:cNvSpPr>
          <a:spLocks noChangeArrowheads="1"/>
        </xdr:cNvSpPr>
      </xdr:nvSpPr>
      <xdr:spPr bwMode="auto">
        <a:xfrm>
          <a:off x="5686425" y="4095750"/>
          <a:ext cx="1085850" cy="3429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pPr algn="ctr"/>
          <a:r>
            <a:rPr lang="en-US" sz="1200"/>
            <a:t>10'000.-</a:t>
          </a:r>
        </a:p>
      </xdr:txBody>
    </xdr:sp>
    <xdr:clientData/>
  </xdr:twoCellAnchor>
  <xdr:twoCellAnchor>
    <xdr:from>
      <xdr:col>2</xdr:col>
      <xdr:colOff>542925</xdr:colOff>
      <xdr:row>28</xdr:row>
      <xdr:rowOff>104775</xdr:rowOff>
    </xdr:from>
    <xdr:to>
      <xdr:col>4</xdr:col>
      <xdr:colOff>161925</xdr:colOff>
      <xdr:row>30</xdr:row>
      <xdr:rowOff>114300</xdr:rowOff>
    </xdr:to>
    <xdr:sp macro="" textlink="">
      <xdr:nvSpPr>
        <xdr:cNvPr id="14" name="Oval 55">
          <a:extLst>
            <a:ext uri="{FF2B5EF4-FFF2-40B4-BE49-F238E27FC236}">
              <a16:creationId xmlns:a16="http://schemas.microsoft.com/office/drawing/2014/main" id="{00000000-0008-0000-1600-00000E000000}"/>
            </a:ext>
          </a:extLst>
        </xdr:cNvPr>
        <xdr:cNvSpPr>
          <a:spLocks noChangeArrowheads="1"/>
        </xdr:cNvSpPr>
      </xdr:nvSpPr>
      <xdr:spPr bwMode="auto">
        <a:xfrm>
          <a:off x="1847850" y="5295900"/>
          <a:ext cx="1066800" cy="3333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pPr algn="ctr"/>
          <a:r>
            <a:rPr lang="en-US" sz="1200"/>
            <a:t>550.- mtl.</a:t>
          </a:r>
        </a:p>
        <a:p>
          <a:pPr algn="ctr"/>
          <a:endParaRPr lang="en-US" sz="1200"/>
        </a:p>
      </xdr:txBody>
    </xdr:sp>
    <xdr:clientData/>
  </xdr:twoCellAnchor>
  <xdr:twoCellAnchor editAs="oneCell">
    <xdr:from>
      <xdr:col>12</xdr:col>
      <xdr:colOff>276225</xdr:colOff>
      <xdr:row>0</xdr:row>
      <xdr:rowOff>28575</xdr:rowOff>
    </xdr:from>
    <xdr:to>
      <xdr:col>12</xdr:col>
      <xdr:colOff>957517</xdr:colOff>
      <xdr:row>2</xdr:row>
      <xdr:rowOff>120548</xdr:rowOff>
    </xdr:to>
    <xdr:pic>
      <xdr:nvPicPr>
        <xdr:cNvPr id="15" name="Grafik 14">
          <a:extLst>
            <a:ext uri="{FF2B5EF4-FFF2-40B4-BE49-F238E27FC236}">
              <a16:creationId xmlns:a16="http://schemas.microsoft.com/office/drawing/2014/main" id="{00000000-0008-0000-16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39225" y="28575"/>
          <a:ext cx="681292" cy="587273"/>
        </a:xfrm>
        <a:prstGeom prst="rect">
          <a:avLst/>
        </a:prstGeom>
      </xdr:spPr>
    </xdr:pic>
    <xdr:clientData/>
  </xdr:twoCellAnchor>
  <xdr:twoCellAnchor>
    <xdr:from>
      <xdr:col>3</xdr:col>
      <xdr:colOff>466725</xdr:colOff>
      <xdr:row>8</xdr:row>
      <xdr:rowOff>47625</xdr:rowOff>
    </xdr:from>
    <xdr:to>
      <xdr:col>8</xdr:col>
      <xdr:colOff>542925</xdr:colOff>
      <xdr:row>10</xdr:row>
      <xdr:rowOff>76200</xdr:rowOff>
    </xdr:to>
    <xdr:cxnSp macro="">
      <xdr:nvCxnSpPr>
        <xdr:cNvPr id="16" name="Gekrümmte Verbindung 16">
          <a:extLst>
            <a:ext uri="{FF2B5EF4-FFF2-40B4-BE49-F238E27FC236}">
              <a16:creationId xmlns:a16="http://schemas.microsoft.com/office/drawing/2014/main" id="{00000000-0008-0000-1600-000010000000}"/>
            </a:ext>
          </a:extLst>
        </xdr:cNvPr>
        <xdr:cNvCxnSpPr>
          <a:stCxn id="5" idx="6"/>
          <a:endCxn id="8" idx="0"/>
        </xdr:cNvCxnSpPr>
      </xdr:nvCxnSpPr>
      <xdr:spPr>
        <a:xfrm>
          <a:off x="2495550" y="1971675"/>
          <a:ext cx="3733800" cy="352425"/>
        </a:xfrm>
        <a:prstGeom prst="curvedConnector2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299336</xdr:colOff>
      <xdr:row>9</xdr:row>
      <xdr:rowOff>4144</xdr:rowOff>
    </xdr:from>
    <xdr:to>
      <xdr:col>7</xdr:col>
      <xdr:colOff>723899</xdr:colOff>
      <xdr:row>18</xdr:row>
      <xdr:rowOff>33338</xdr:rowOff>
    </xdr:to>
    <xdr:cxnSp macro="">
      <xdr:nvCxnSpPr>
        <xdr:cNvPr id="17" name="Gekrümmte Verbindung 17">
          <a:extLst>
            <a:ext uri="{FF2B5EF4-FFF2-40B4-BE49-F238E27FC236}">
              <a16:creationId xmlns:a16="http://schemas.microsoft.com/office/drawing/2014/main" id="{00000000-0008-0000-1600-000011000000}"/>
            </a:ext>
          </a:extLst>
        </xdr:cNvPr>
        <xdr:cNvCxnSpPr>
          <a:stCxn id="5" idx="5"/>
          <a:endCxn id="2" idx="2"/>
        </xdr:cNvCxnSpPr>
      </xdr:nvCxnSpPr>
      <xdr:spPr>
        <a:xfrm rot="16200000" flipH="1">
          <a:off x="3249746" y="1168534"/>
          <a:ext cx="1515094" cy="3358263"/>
        </a:xfrm>
        <a:prstGeom prst="curvedConnector2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308862</xdr:colOff>
      <xdr:row>14</xdr:row>
      <xdr:rowOff>70578</xdr:rowOff>
    </xdr:from>
    <xdr:to>
      <xdr:col>8</xdr:col>
      <xdr:colOff>150889</xdr:colOff>
      <xdr:row>23</xdr:row>
      <xdr:rowOff>4143</xdr:rowOff>
    </xdr:to>
    <xdr:cxnSp macro="">
      <xdr:nvCxnSpPr>
        <xdr:cNvPr id="18" name="Gekrümmte Verbindung 28">
          <a:extLst>
            <a:ext uri="{FF2B5EF4-FFF2-40B4-BE49-F238E27FC236}">
              <a16:creationId xmlns:a16="http://schemas.microsoft.com/office/drawing/2014/main" id="{00000000-0008-0000-1600-000012000000}"/>
            </a:ext>
          </a:extLst>
        </xdr:cNvPr>
        <xdr:cNvCxnSpPr>
          <a:stCxn id="6" idx="5"/>
          <a:endCxn id="13" idx="3"/>
        </xdr:cNvCxnSpPr>
      </xdr:nvCxnSpPr>
      <xdr:spPr>
        <a:xfrm rot="16200000" flipH="1">
          <a:off x="3377768" y="1926097"/>
          <a:ext cx="1419465" cy="3499627"/>
        </a:xfrm>
        <a:prstGeom prst="curvedConnector3">
          <a:avLst>
            <a:gd name="adj1" fmla="val 103590"/>
          </a:avLst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666750</xdr:colOff>
      <xdr:row>14</xdr:row>
      <xdr:rowOff>133349</xdr:rowOff>
    </xdr:from>
    <xdr:to>
      <xdr:col>7</xdr:col>
      <xdr:colOff>733425</xdr:colOff>
      <xdr:row>32</xdr:row>
      <xdr:rowOff>66674</xdr:rowOff>
    </xdr:to>
    <xdr:cxnSp macro="">
      <xdr:nvCxnSpPr>
        <xdr:cNvPr id="19" name="Gekrümmte Verbindung 32">
          <a:extLst>
            <a:ext uri="{FF2B5EF4-FFF2-40B4-BE49-F238E27FC236}">
              <a16:creationId xmlns:a16="http://schemas.microsoft.com/office/drawing/2014/main" id="{00000000-0008-0000-1600-000013000000}"/>
            </a:ext>
          </a:extLst>
        </xdr:cNvPr>
        <xdr:cNvCxnSpPr>
          <a:stCxn id="6" idx="4"/>
          <a:endCxn id="11" idx="2"/>
        </xdr:cNvCxnSpPr>
      </xdr:nvCxnSpPr>
      <xdr:spPr>
        <a:xfrm rot="16200000" flipH="1">
          <a:off x="2390775" y="2609849"/>
          <a:ext cx="2876550" cy="3714750"/>
        </a:xfrm>
        <a:prstGeom prst="curvedConnector2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0</xdr:row>
          <xdr:rowOff>38100</xdr:rowOff>
        </xdr:from>
        <xdr:to>
          <xdr:col>0</xdr:col>
          <xdr:colOff>981075</xdr:colOff>
          <xdr:row>2</xdr:row>
          <xdr:rowOff>219075</xdr:rowOff>
        </xdr:to>
        <xdr:sp macro="" textlink="">
          <xdr:nvSpPr>
            <xdr:cNvPr id="22529" name="Button 1" descr="Skala 44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16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zurück zu Dashboard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dropbox.com/var/mobile/Containers/Bundle/Application/45332CE1-68D8-4A3D-A9C0-7AC1E819CF68/Excel.app/C:/Users/30492/Dropbox/Swisslife%20Select/Referenzmaterial/Auswertungen/Pr&#228;mienvergleich%20Sorglos%20G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dropbox.com/var/mobile/Containers/Bundle/Application/D15DCC2B-3A1F-47F7-9813-05109C2527D8/Excel.app/C:/Users/Samuel/AppData/Local/Microsoft/Windows/INetCache/Content.Outlook/OT5TA4FH/Pr&#228;mienvergleich%20Sorglos%20S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down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dow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Fina Design">
  <a:themeElements>
    <a:clrScheme name="Fina">
      <a:dk1>
        <a:sysClr val="windowText" lastClr="000000"/>
      </a:dk1>
      <a:lt1>
        <a:sysClr val="window" lastClr="FFFFFF"/>
      </a:lt1>
      <a:dk2>
        <a:srgbClr val="7F7F7F"/>
      </a:dk2>
      <a:lt2>
        <a:srgbClr val="D8D8D8"/>
      </a:lt2>
      <a:accent1>
        <a:srgbClr val="246670"/>
      </a:accent1>
      <a:accent2>
        <a:srgbClr val="669692"/>
      </a:accent2>
      <a:accent3>
        <a:srgbClr val="B6A897"/>
      </a:accent3>
      <a:accent4>
        <a:srgbClr val="D2C4B2"/>
      </a:accent4>
      <a:accent5>
        <a:srgbClr val="A86968"/>
      </a:accent5>
      <a:accent6>
        <a:srgbClr val="CF9173"/>
      </a:accent6>
      <a:hlink>
        <a:srgbClr val="0000FF"/>
      </a:hlink>
      <a:folHlink>
        <a:srgbClr val="800080"/>
      </a:folHlink>
    </a:clrScheme>
    <a:fontScheme name="Luna">
      <a:majorFont>
        <a:latin typeface="Calibri"/>
        <a:ea typeface=""/>
        <a:cs typeface=""/>
      </a:majorFont>
      <a:minorFont>
        <a:latin typeface="Calibri Light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  <a:ln w="6350">
          <a:noFill/>
        </a:ln>
        <a:effectLst/>
      </a:spPr>
      <a:bodyPr wrap="square" lIns="0" tIns="0" rIns="0" bIns="0" rtlCol="0"/>
      <a:lstStyle/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tabColor theme="6"/>
  </sheetPr>
  <dimension ref="A5:F15"/>
  <sheetViews>
    <sheetView showGridLines="0" showRowColHeaders="0" showZeros="0" tabSelected="1" workbookViewId="0">
      <selection activeCell="D10" sqref="D10"/>
    </sheetView>
  </sheetViews>
  <sheetFormatPr baseColWidth="10" defaultColWidth="11.25" defaultRowHeight="15"/>
  <cols>
    <col min="1" max="1" width="9.5" style="13" customWidth="1"/>
    <col min="2" max="2" width="20.5" style="13" customWidth="1"/>
    <col min="3" max="7" width="17.75" style="13" customWidth="1"/>
    <col min="8" max="16384" width="11.25" style="13"/>
  </cols>
  <sheetData>
    <row r="5" spans="1:6" ht="26.25">
      <c r="B5" s="129" t="s">
        <v>35</v>
      </c>
    </row>
    <row r="7" spans="1:6" ht="52.5" customHeight="1"/>
    <row r="8" spans="1:6" ht="30" customHeight="1">
      <c r="A8" s="130"/>
      <c r="B8" s="130"/>
      <c r="C8" s="131" t="s">
        <v>34</v>
      </c>
      <c r="D8" s="131" t="s">
        <v>39</v>
      </c>
      <c r="E8" s="131" t="s">
        <v>40</v>
      </c>
      <c r="F8" s="130"/>
    </row>
    <row r="9" spans="1:6" ht="30" customHeight="1">
      <c r="A9" s="130"/>
      <c r="B9" s="132" t="s">
        <v>37</v>
      </c>
      <c r="C9" s="137">
        <v>300</v>
      </c>
      <c r="D9" s="139">
        <v>300</v>
      </c>
      <c r="E9" s="137">
        <f>D9*12</f>
        <v>3600</v>
      </c>
      <c r="F9" s="133"/>
    </row>
    <row r="10" spans="1:6" ht="30" customHeight="1">
      <c r="A10" s="130"/>
      <c r="B10" s="138" t="s">
        <v>38</v>
      </c>
      <c r="C10" s="137">
        <v>2500</v>
      </c>
      <c r="D10" s="139">
        <v>200</v>
      </c>
      <c r="E10" s="137">
        <f>D10*12</f>
        <v>2400</v>
      </c>
      <c r="F10" s="133"/>
    </row>
    <row r="11" spans="1:6" ht="30" customHeight="1">
      <c r="A11" s="130"/>
      <c r="B11" s="132" t="s">
        <v>43</v>
      </c>
      <c r="C11" s="137">
        <f>ABS(C9-C10)</f>
        <v>2200</v>
      </c>
      <c r="D11" s="140"/>
      <c r="E11" s="136">
        <f>E9-E10</f>
        <v>1200</v>
      </c>
      <c r="F11" s="135" t="s">
        <v>36</v>
      </c>
    </row>
    <row r="12" spans="1:6" ht="30" customHeight="1">
      <c r="A12" s="130"/>
      <c r="B12" s="133"/>
      <c r="C12" s="134"/>
      <c r="D12" s="134"/>
    </row>
    <row r="13" spans="1:6" ht="40.5" customHeight="1">
      <c r="C13" s="141" t="s">
        <v>41</v>
      </c>
      <c r="D13" s="142"/>
      <c r="E13" s="136">
        <f>ABS(E11-C11)</f>
        <v>1000</v>
      </c>
      <c r="F13" s="133"/>
    </row>
    <row r="14" spans="1:6" ht="40.5" customHeight="1">
      <c r="A14" s="130"/>
      <c r="C14" s="141" t="s">
        <v>42</v>
      </c>
      <c r="D14" s="142"/>
      <c r="E14" s="136">
        <f>2500-E13+(2500-E13-300)*0.11</f>
        <v>1632</v>
      </c>
      <c r="F14" s="133"/>
    </row>
    <row r="15" spans="1:6">
      <c r="B15" s="14"/>
      <c r="C15" s="14"/>
      <c r="D15" s="14"/>
      <c r="E15" s="14"/>
      <c r="F15" s="14"/>
    </row>
  </sheetData>
  <sheetProtection algorithmName="SHA-512" hashValue="N2+avUDpJs7YA/J31KQNI1cjzDdTEeFC2DRHd9spyGDJchm49FNNBH8XrYtbgppZVGxOzNppId70F9GfX+2Q0g==" saltValue="3q7L/7fqBnd/eFn4BGsGUQ==" spinCount="100000" sheet="1" selectLockedCells="1"/>
  <mergeCells count="2">
    <mergeCell ref="C13:D13"/>
    <mergeCell ref="C14:D14"/>
  </mergeCells>
  <pageMargins left="1.1023622047244095" right="0.31496062992125984" top="0.39370078740157483" bottom="0.78740157480314965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3"/>
  <dimension ref="B2:R40"/>
  <sheetViews>
    <sheetView showGridLines="0" showRowColHeaders="0" showZeros="0" workbookViewId="0">
      <selection activeCell="M39" sqref="M39"/>
    </sheetView>
  </sheetViews>
  <sheetFormatPr baseColWidth="10" defaultColWidth="10.875" defaultRowHeight="12.75"/>
  <cols>
    <col min="1" max="1" width="16.875" style="1" customWidth="1"/>
    <col min="2" max="2" width="2.75" style="1" customWidth="1"/>
    <col min="3" max="6" width="10.875" style="1"/>
    <col min="7" max="7" width="11.375" style="1" customWidth="1"/>
    <col min="8" max="8" width="10.875" style="1"/>
    <col min="9" max="9" width="11.375" style="1" customWidth="1"/>
    <col min="10" max="10" width="10.875" style="1"/>
    <col min="11" max="11" width="9.375" style="1" customWidth="1"/>
    <col min="12" max="13" width="14.375" style="1" customWidth="1"/>
    <col min="14" max="14" width="13.875" style="1" customWidth="1"/>
    <col min="15" max="16384" width="10.875" style="1"/>
  </cols>
  <sheetData>
    <row r="2" spans="2:18" ht="26.25">
      <c r="B2" s="15" t="s">
        <v>0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2:18" s="2" customFormat="1" ht="18.75" customHeight="1">
      <c r="B3" s="17"/>
      <c r="C3" s="17"/>
      <c r="D3" s="18"/>
      <c r="E3" s="18"/>
      <c r="F3" s="18"/>
      <c r="G3" s="19"/>
      <c r="H3" s="19"/>
      <c r="I3" s="20"/>
      <c r="J3" s="21"/>
      <c r="K3" s="21"/>
      <c r="L3" s="21"/>
      <c r="M3" s="18"/>
      <c r="N3" s="3"/>
    </row>
    <row r="4" spans="2:18" s="5" customFormat="1" ht="21">
      <c r="B4" s="143" t="e">
        <f>#REF!</f>
        <v>#REF!</v>
      </c>
      <c r="C4" s="143"/>
      <c r="D4" s="143"/>
      <c r="E4" s="22" t="s">
        <v>1</v>
      </c>
      <c r="F4" s="144">
        <f ca="1">TODAY()</f>
        <v>43397</v>
      </c>
      <c r="G4" s="144"/>
      <c r="H4" s="23"/>
      <c r="I4" s="24"/>
      <c r="J4" s="25"/>
      <c r="K4" s="26"/>
      <c r="L4" s="26"/>
      <c r="M4" s="27"/>
      <c r="N4" s="4"/>
    </row>
    <row r="5" spans="2:18" ht="36" customHeight="1">
      <c r="B5" s="28"/>
      <c r="C5" s="28"/>
      <c r="D5" s="28"/>
      <c r="E5" s="29"/>
      <c r="F5" s="28"/>
      <c r="G5" s="28"/>
      <c r="H5" s="30"/>
      <c r="I5" s="31"/>
      <c r="J5" s="31"/>
      <c r="K5" s="32"/>
      <c r="L5" s="32"/>
      <c r="M5" s="31"/>
      <c r="N5" s="6"/>
      <c r="R5" s="7"/>
    </row>
    <row r="6" spans="2:18" ht="12.75" customHeight="1">
      <c r="B6" s="28"/>
      <c r="C6" s="28"/>
      <c r="D6" s="28"/>
      <c r="E6" s="28"/>
      <c r="F6" s="28"/>
      <c r="G6" s="33"/>
      <c r="H6" s="34"/>
      <c r="I6" s="34"/>
      <c r="J6" s="35"/>
      <c r="K6" s="36"/>
      <c r="L6" s="36"/>
      <c r="M6" s="37"/>
    </row>
    <row r="7" spans="2:18" ht="12.75" customHeight="1">
      <c r="B7" s="28"/>
      <c r="C7" s="38" t="s">
        <v>2</v>
      </c>
      <c r="D7" s="38"/>
      <c r="E7" s="28"/>
      <c r="F7" s="28"/>
      <c r="G7" s="39"/>
      <c r="H7" s="40"/>
      <c r="I7" s="40"/>
      <c r="J7" s="41"/>
      <c r="K7" s="42" t="s">
        <v>3</v>
      </c>
      <c r="L7" s="42"/>
      <c r="M7" s="43"/>
    </row>
    <row r="8" spans="2:18" ht="12.75" customHeight="1">
      <c r="B8" s="28"/>
      <c r="C8" s="38"/>
      <c r="D8" s="38"/>
      <c r="E8" s="28"/>
      <c r="F8" s="28"/>
      <c r="G8" s="44"/>
      <c r="H8" s="40"/>
      <c r="I8" s="40"/>
      <c r="J8" s="40"/>
      <c r="K8" s="45" t="s">
        <v>4</v>
      </c>
      <c r="L8" s="145" t="s">
        <v>5</v>
      </c>
      <c r="M8" s="146"/>
    </row>
    <row r="9" spans="2:18" ht="12.75" customHeight="1">
      <c r="B9" s="28"/>
      <c r="C9" s="38"/>
      <c r="D9" s="38"/>
      <c r="E9" s="28"/>
      <c r="F9" s="28"/>
      <c r="G9" s="44"/>
      <c r="H9" s="40"/>
      <c r="I9" s="40"/>
      <c r="J9" s="40"/>
      <c r="K9" s="46"/>
      <c r="L9" s="147" t="s">
        <v>6</v>
      </c>
      <c r="M9" s="146"/>
    </row>
    <row r="10" spans="2:18" ht="12.75" customHeight="1">
      <c r="B10" s="28"/>
      <c r="C10" s="38"/>
      <c r="D10" s="38"/>
      <c r="E10" s="28"/>
      <c r="F10" s="28"/>
      <c r="G10" s="47" t="s">
        <v>7</v>
      </c>
      <c r="H10" s="40"/>
      <c r="I10" s="48" t="s">
        <v>8</v>
      </c>
      <c r="J10" s="40"/>
      <c r="K10" s="49"/>
      <c r="L10" s="148"/>
      <c r="M10" s="149"/>
    </row>
    <row r="11" spans="2:18" ht="12.75" customHeight="1">
      <c r="B11" s="28"/>
      <c r="C11" s="38"/>
      <c r="D11" s="38"/>
      <c r="E11" s="28"/>
      <c r="F11" s="28"/>
      <c r="G11" s="44"/>
      <c r="H11" s="40"/>
      <c r="I11" s="40"/>
      <c r="J11" s="40"/>
      <c r="K11" s="45"/>
      <c r="L11" s="145"/>
      <c r="M11" s="146"/>
    </row>
    <row r="12" spans="2:18" ht="12.75" customHeight="1">
      <c r="B12" s="28"/>
      <c r="C12" s="28" t="s">
        <v>9</v>
      </c>
      <c r="D12" s="28"/>
      <c r="E12" s="28"/>
      <c r="F12" s="28"/>
      <c r="G12" s="44"/>
      <c r="H12" s="40"/>
      <c r="I12" s="40"/>
      <c r="J12" s="40"/>
      <c r="K12" s="45"/>
      <c r="L12" s="45"/>
      <c r="M12" s="43"/>
    </row>
    <row r="13" spans="2:18" ht="12.75" customHeight="1">
      <c r="B13" s="28"/>
      <c r="C13" s="28"/>
      <c r="D13" s="28"/>
      <c r="E13" s="28"/>
      <c r="F13" s="28"/>
      <c r="G13" s="44"/>
      <c r="H13" s="40"/>
      <c r="I13" s="40"/>
      <c r="J13" s="40"/>
      <c r="K13" s="46" t="s">
        <v>10</v>
      </c>
      <c r="L13" s="147" t="s">
        <v>11</v>
      </c>
      <c r="M13" s="146"/>
    </row>
    <row r="14" spans="2:18" ht="12.75" customHeight="1">
      <c r="B14" s="28"/>
      <c r="C14" s="28"/>
      <c r="D14" s="28"/>
      <c r="E14" s="28"/>
      <c r="F14" s="28"/>
      <c r="G14" s="44"/>
      <c r="H14" s="40"/>
      <c r="I14" s="40"/>
      <c r="J14" s="40"/>
      <c r="K14" s="46"/>
      <c r="L14" s="147"/>
      <c r="M14" s="146"/>
    </row>
    <row r="15" spans="2:18" ht="12.75" customHeight="1">
      <c r="B15" s="28"/>
      <c r="C15" s="28"/>
      <c r="D15" s="28"/>
      <c r="E15" s="28"/>
      <c r="F15" s="28"/>
      <c r="G15" s="50"/>
      <c r="H15" s="51"/>
      <c r="I15" s="51"/>
      <c r="J15" s="51"/>
      <c r="K15" s="52"/>
      <c r="L15" s="52"/>
      <c r="M15" s="53"/>
    </row>
    <row r="16" spans="2:18" ht="12.75" customHeight="1">
      <c r="B16" s="28"/>
      <c r="C16" s="28"/>
      <c r="D16" s="28"/>
      <c r="E16" s="54"/>
      <c r="F16" s="55"/>
      <c r="G16" s="55"/>
      <c r="H16" s="55"/>
      <c r="I16" s="55"/>
      <c r="J16" s="55"/>
      <c r="K16" s="36"/>
      <c r="L16" s="36"/>
      <c r="M16" s="37"/>
    </row>
    <row r="17" spans="2:13" ht="15" customHeight="1">
      <c r="B17" s="28"/>
      <c r="C17" s="16"/>
      <c r="D17" s="16"/>
      <c r="E17" s="56"/>
      <c r="F17" s="57"/>
      <c r="G17" s="58"/>
      <c r="H17" s="57"/>
      <c r="I17" s="59" t="s">
        <v>21</v>
      </c>
      <c r="J17" s="57"/>
      <c r="K17" s="42" t="s">
        <v>33</v>
      </c>
      <c r="L17" s="42"/>
      <c r="M17" s="43"/>
    </row>
    <row r="18" spans="2:13" ht="12.75" customHeight="1">
      <c r="B18" s="28"/>
      <c r="C18" s="16"/>
      <c r="D18" s="16"/>
      <c r="E18" s="60" t="s">
        <v>7</v>
      </c>
      <c r="F18" s="57"/>
      <c r="G18" s="57"/>
      <c r="H18" s="57"/>
      <c r="I18" s="57"/>
      <c r="J18" s="57"/>
      <c r="K18" s="46" t="s">
        <v>4</v>
      </c>
      <c r="L18" s="61" t="s">
        <v>26</v>
      </c>
      <c r="M18" s="62" t="e">
        <f>#REF!</f>
        <v>#REF!</v>
      </c>
    </row>
    <row r="19" spans="2:13" ht="12.75" customHeight="1">
      <c r="B19" s="28"/>
      <c r="C19" s="28"/>
      <c r="D19" s="28"/>
      <c r="E19" s="56"/>
      <c r="F19" s="57"/>
      <c r="G19" s="57"/>
      <c r="H19" s="57"/>
      <c r="I19" s="57"/>
      <c r="J19" s="57"/>
      <c r="K19" s="45"/>
      <c r="L19" s="145"/>
      <c r="M19" s="146"/>
    </row>
    <row r="20" spans="2:13" ht="12.75" customHeight="1">
      <c r="B20" s="28"/>
      <c r="C20" s="28"/>
      <c r="D20" s="28"/>
      <c r="E20" s="56"/>
      <c r="F20" s="57"/>
      <c r="G20" s="57"/>
      <c r="H20" s="57"/>
      <c r="I20" s="57"/>
      <c r="J20" s="57"/>
      <c r="K20" s="46"/>
      <c r="L20" s="79" t="s">
        <v>23</v>
      </c>
      <c r="M20" s="63" t="e">
        <f>#REF!</f>
        <v>#REF!</v>
      </c>
    </row>
    <row r="21" spans="2:13" ht="12.75" customHeight="1">
      <c r="B21" s="28"/>
      <c r="C21" s="28"/>
      <c r="D21" s="28"/>
      <c r="E21" s="56"/>
      <c r="F21" s="57"/>
      <c r="G21" s="58"/>
      <c r="H21" s="57"/>
      <c r="I21" s="64" t="s">
        <v>12</v>
      </c>
      <c r="J21" s="57"/>
      <c r="K21" s="45"/>
      <c r="L21" s="61" t="s">
        <v>25</v>
      </c>
      <c r="M21" s="65" t="e">
        <f>#REF!</f>
        <v>#REF!</v>
      </c>
    </row>
    <row r="22" spans="2:13" ht="12.75" customHeight="1">
      <c r="B22" s="28"/>
      <c r="C22" s="28"/>
      <c r="D22" s="28"/>
      <c r="E22" s="56"/>
      <c r="F22" s="57"/>
      <c r="G22" s="57"/>
      <c r="H22" s="57"/>
      <c r="I22" s="57"/>
      <c r="J22" s="57"/>
      <c r="K22" s="49"/>
      <c r="L22" s="145"/>
      <c r="M22" s="146"/>
    </row>
    <row r="23" spans="2:13" ht="12.75" customHeight="1">
      <c r="B23" s="28"/>
      <c r="C23" s="28"/>
      <c r="D23" s="28"/>
      <c r="E23" s="56"/>
      <c r="F23" s="57"/>
      <c r="G23" s="57"/>
      <c r="H23" s="66"/>
      <c r="I23" s="57"/>
      <c r="J23" s="57"/>
      <c r="K23" s="46" t="s">
        <v>10</v>
      </c>
      <c r="L23" s="67" t="s">
        <v>22</v>
      </c>
      <c r="M23" s="68" t="e">
        <f>#REF!</f>
        <v>#REF!</v>
      </c>
    </row>
    <row r="24" spans="2:13" ht="12.75" customHeight="1">
      <c r="B24" s="28"/>
      <c r="C24" s="28"/>
      <c r="D24" s="28"/>
      <c r="E24" s="56"/>
      <c r="F24" s="57"/>
      <c r="G24" s="57"/>
      <c r="H24" s="57"/>
      <c r="I24" s="57"/>
      <c r="J24" s="57"/>
      <c r="K24" s="49"/>
      <c r="L24" s="147" t="s">
        <v>13</v>
      </c>
      <c r="M24" s="146"/>
    </row>
    <row r="25" spans="2:13" ht="12.75" customHeight="1">
      <c r="B25" s="28"/>
      <c r="C25" s="28"/>
      <c r="D25" s="28"/>
      <c r="E25" s="56"/>
      <c r="F25" s="57"/>
      <c r="G25" s="57"/>
      <c r="H25" s="57"/>
      <c r="I25" s="57"/>
      <c r="J25" s="57"/>
      <c r="K25" s="69"/>
      <c r="L25" s="69"/>
      <c r="M25" s="43"/>
    </row>
    <row r="26" spans="2:13" ht="12.75" customHeight="1">
      <c r="B26" s="31"/>
      <c r="C26" s="70"/>
      <c r="D26" s="71"/>
      <c r="E26" s="71"/>
      <c r="F26" s="71"/>
      <c r="G26" s="71"/>
      <c r="H26" s="71"/>
      <c r="I26" s="71"/>
      <c r="J26" s="71"/>
      <c r="K26" s="36"/>
      <c r="L26" s="36"/>
      <c r="M26" s="37"/>
    </row>
    <row r="27" spans="2:13" ht="12.75" customHeight="1">
      <c r="B27" s="31"/>
      <c r="C27" s="72"/>
      <c r="D27" s="73"/>
      <c r="E27" s="74"/>
      <c r="F27" s="73"/>
      <c r="G27" s="75"/>
      <c r="H27" s="75"/>
      <c r="I27" s="75" t="s">
        <v>21</v>
      </c>
      <c r="J27" s="75"/>
      <c r="K27" s="42" t="s">
        <v>14</v>
      </c>
      <c r="L27" s="42"/>
      <c r="M27" s="43"/>
    </row>
    <row r="28" spans="2:13" ht="12.75" customHeight="1">
      <c r="B28" s="31"/>
      <c r="C28" s="72"/>
      <c r="D28" s="76" t="s">
        <v>7</v>
      </c>
      <c r="E28" s="75"/>
      <c r="F28" s="75"/>
      <c r="G28" s="75"/>
      <c r="H28" s="75"/>
      <c r="I28" s="75"/>
      <c r="J28" s="75"/>
      <c r="K28" s="45" t="s">
        <v>15</v>
      </c>
      <c r="L28" s="145" t="s">
        <v>16</v>
      </c>
      <c r="M28" s="146"/>
    </row>
    <row r="29" spans="2:13" ht="12.75" customHeight="1">
      <c r="B29" s="31"/>
      <c r="C29" s="72"/>
      <c r="D29" s="73"/>
      <c r="E29" s="75"/>
      <c r="F29" s="75"/>
      <c r="G29" s="75"/>
      <c r="H29" s="75"/>
      <c r="I29" s="75"/>
      <c r="J29" s="75"/>
      <c r="K29" s="46"/>
      <c r="L29" s="147" t="s">
        <v>17</v>
      </c>
      <c r="M29" s="146"/>
    </row>
    <row r="30" spans="2:13" ht="12.75" customHeight="1">
      <c r="B30" s="31"/>
      <c r="C30" s="72"/>
      <c r="D30" s="75"/>
      <c r="E30" s="75"/>
      <c r="F30" s="75"/>
      <c r="G30" s="75"/>
      <c r="H30" s="75"/>
      <c r="I30" s="75"/>
      <c r="J30" s="75"/>
      <c r="K30" s="45"/>
      <c r="L30" s="145"/>
      <c r="M30" s="146"/>
    </row>
    <row r="31" spans="2:13" ht="12.75" customHeight="1">
      <c r="B31" s="30"/>
      <c r="C31" s="72"/>
      <c r="D31" s="74"/>
      <c r="E31" s="74"/>
      <c r="F31" s="73"/>
      <c r="G31" s="75"/>
      <c r="H31" s="75"/>
      <c r="I31" s="76" t="s">
        <v>18</v>
      </c>
      <c r="J31" s="75"/>
      <c r="K31" s="45"/>
      <c r="L31" s="145"/>
      <c r="M31" s="146"/>
    </row>
    <row r="32" spans="2:13" ht="12.75" customHeight="1">
      <c r="B32" s="31"/>
      <c r="C32" s="72"/>
      <c r="D32" s="75"/>
      <c r="E32" s="75"/>
      <c r="F32" s="75"/>
      <c r="G32" s="75"/>
      <c r="H32" s="75"/>
      <c r="I32" s="75"/>
      <c r="J32" s="75"/>
      <c r="K32" s="45"/>
      <c r="L32" s="145"/>
      <c r="M32" s="146"/>
    </row>
    <row r="33" spans="2:13" ht="12.75" customHeight="1">
      <c r="B33" s="31"/>
      <c r="C33" s="72"/>
      <c r="D33" s="75"/>
      <c r="E33" s="75"/>
      <c r="F33" s="75"/>
      <c r="G33" s="75"/>
      <c r="H33" s="75"/>
      <c r="I33" s="75"/>
      <c r="J33" s="75"/>
      <c r="K33" s="46" t="s">
        <v>19</v>
      </c>
      <c r="L33" s="145" t="s">
        <v>24</v>
      </c>
      <c r="M33" s="146"/>
    </row>
    <row r="34" spans="2:13" ht="12.75" customHeight="1">
      <c r="B34" s="31"/>
      <c r="C34" s="72"/>
      <c r="D34" s="75"/>
      <c r="E34" s="75"/>
      <c r="F34" s="75"/>
      <c r="G34" s="75"/>
      <c r="H34" s="75"/>
      <c r="I34" s="75"/>
      <c r="J34" s="75"/>
      <c r="K34" s="49"/>
      <c r="L34" s="147"/>
      <c r="M34" s="146"/>
    </row>
    <row r="35" spans="2:13" ht="12.75" customHeight="1">
      <c r="B35" s="31"/>
      <c r="C35" s="77"/>
      <c r="D35" s="78"/>
      <c r="E35" s="78"/>
      <c r="F35" s="78"/>
      <c r="G35" s="78"/>
      <c r="H35" s="78"/>
      <c r="I35" s="78"/>
      <c r="J35" s="78"/>
      <c r="K35" s="52"/>
      <c r="L35" s="52"/>
      <c r="M35" s="53"/>
    </row>
    <row r="36" spans="2:13" ht="21.75" customHeight="1">
      <c r="B36" s="16" t="s">
        <v>20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</row>
    <row r="37" spans="2:13" ht="21" customHeight="1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</row>
    <row r="38" spans="2:13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</row>
    <row r="40" spans="2:13" s="8" customFormat="1" ht="18">
      <c r="C40" s="9"/>
      <c r="H40" s="9"/>
      <c r="I40" s="9"/>
      <c r="K40" s="9"/>
      <c r="L40" s="9"/>
      <c r="M40" s="10"/>
    </row>
  </sheetData>
  <sheetProtection selectLockedCells="1"/>
  <mergeCells count="18">
    <mergeCell ref="L32:M32"/>
    <mergeCell ref="L33:M33"/>
    <mergeCell ref="L34:M34"/>
    <mergeCell ref="L22:M22"/>
    <mergeCell ref="L24:M24"/>
    <mergeCell ref="L28:M28"/>
    <mergeCell ref="L29:M29"/>
    <mergeCell ref="L30:M30"/>
    <mergeCell ref="L11:M11"/>
    <mergeCell ref="L13:M13"/>
    <mergeCell ref="L14:M14"/>
    <mergeCell ref="L19:M19"/>
    <mergeCell ref="L31:M31"/>
    <mergeCell ref="B4:D4"/>
    <mergeCell ref="F4:G4"/>
    <mergeCell ref="L8:M8"/>
    <mergeCell ref="L9:M9"/>
    <mergeCell ref="L10:M10"/>
  </mergeCells>
  <pageMargins left="0.70866141732283472" right="0.31496062992125984" top="0.78740157480314965" bottom="0.3937007874015748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Button 1">
              <controlPr defaultSize="0" print="0" autoFill="0" autoPict="0" macro="[0]!Diverses" altText="Skala 44">
                <anchor moveWithCells="1" sizeWithCells="1">
                  <from>
                    <xdr:col>0</xdr:col>
                    <xdr:colOff>28575</xdr:colOff>
                    <xdr:row>0</xdr:row>
                    <xdr:rowOff>38100</xdr:rowOff>
                  </from>
                  <to>
                    <xdr:col>0</xdr:col>
                    <xdr:colOff>981075</xdr:colOff>
                    <xdr:row>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Button 2">
              <controlPr defaultSize="0" print="0" autoFill="0" autoPict="0" macro="[0]!pdf3P" altText="Skala 44">
                <anchor moveWithCells="1" sizeWithCells="1">
                  <from>
                    <xdr:col>13</xdr:col>
                    <xdr:colOff>571500</xdr:colOff>
                    <xdr:row>1</xdr:row>
                    <xdr:rowOff>104775</xdr:rowOff>
                  </from>
                  <to>
                    <xdr:col>14</xdr:col>
                    <xdr:colOff>600075</xdr:colOff>
                    <xdr:row>2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5"/>
  <dimension ref="B2:R40"/>
  <sheetViews>
    <sheetView showGridLines="0" showRowColHeaders="0" showZeros="0" workbookViewId="0">
      <selection activeCell="M39" sqref="M39"/>
    </sheetView>
  </sheetViews>
  <sheetFormatPr baseColWidth="10" defaultColWidth="10.875" defaultRowHeight="12.75"/>
  <cols>
    <col min="1" max="1" width="16.875" style="1" customWidth="1"/>
    <col min="2" max="2" width="2.75" style="1" customWidth="1"/>
    <col min="3" max="6" width="10.875" style="1"/>
    <col min="7" max="7" width="11.375" style="1" customWidth="1"/>
    <col min="8" max="8" width="10.875" style="1"/>
    <col min="9" max="9" width="11.375" style="1" customWidth="1"/>
    <col min="10" max="10" width="10.875" style="1"/>
    <col min="11" max="11" width="9.375" style="1" customWidth="1"/>
    <col min="12" max="13" width="14.375" style="1" customWidth="1"/>
    <col min="14" max="14" width="13.875" style="1" customWidth="1"/>
    <col min="15" max="16384" width="10.875" style="1"/>
  </cols>
  <sheetData>
    <row r="2" spans="2:18" ht="26.25">
      <c r="B2" s="15" t="s">
        <v>0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2:18" s="2" customFormat="1" ht="18.75" customHeight="1">
      <c r="B3" s="17"/>
      <c r="C3" s="17"/>
      <c r="D3" s="18"/>
      <c r="E3" s="18"/>
      <c r="F3" s="18"/>
      <c r="G3" s="19"/>
      <c r="H3" s="19"/>
      <c r="I3" s="20"/>
      <c r="J3" s="21"/>
      <c r="K3" s="21"/>
      <c r="L3" s="21"/>
      <c r="M3" s="18"/>
      <c r="N3" s="3"/>
    </row>
    <row r="4" spans="2:18" s="5" customFormat="1" ht="21">
      <c r="B4" s="143" t="e">
        <f>#REF!</f>
        <v>#REF!</v>
      </c>
      <c r="C4" s="143"/>
      <c r="D4" s="143"/>
      <c r="E4" s="80" t="s">
        <v>1</v>
      </c>
      <c r="F4" s="153">
        <f ca="1">TODAY()</f>
        <v>43397</v>
      </c>
      <c r="G4" s="153"/>
      <c r="H4" s="81"/>
      <c r="I4" s="82"/>
      <c r="J4" s="83"/>
      <c r="K4" s="84"/>
      <c r="L4" s="84"/>
      <c r="M4" s="85"/>
      <c r="N4" s="4"/>
    </row>
    <row r="5" spans="2:18" ht="36" customHeight="1">
      <c r="B5" s="38"/>
      <c r="C5" s="38"/>
      <c r="D5" s="38"/>
      <c r="E5" s="29"/>
      <c r="F5" s="38"/>
      <c r="G5" s="38"/>
      <c r="H5" s="86"/>
      <c r="I5" s="87"/>
      <c r="J5" s="87"/>
      <c r="K5" s="88"/>
      <c r="L5" s="88"/>
      <c r="M5" s="87"/>
      <c r="N5" s="6"/>
      <c r="R5" s="7"/>
    </row>
    <row r="6" spans="2:18" ht="12.75" customHeight="1">
      <c r="B6" s="38"/>
      <c r="C6" s="38"/>
      <c r="D6" s="38"/>
      <c r="E6" s="38"/>
      <c r="F6" s="38"/>
      <c r="G6" s="89"/>
      <c r="H6" s="90"/>
      <c r="I6" s="90"/>
      <c r="J6" s="91"/>
      <c r="K6" s="92"/>
      <c r="L6" s="92"/>
      <c r="M6" s="93"/>
    </row>
    <row r="7" spans="2:18" ht="12.75" customHeight="1">
      <c r="B7" s="38"/>
      <c r="C7" s="38" t="s">
        <v>2</v>
      </c>
      <c r="D7" s="38"/>
      <c r="E7" s="38"/>
      <c r="F7" s="38"/>
      <c r="G7" s="94"/>
      <c r="H7" s="95"/>
      <c r="I7" s="95"/>
      <c r="J7" s="96"/>
      <c r="K7" s="97" t="s">
        <v>3</v>
      </c>
      <c r="L7" s="97"/>
      <c r="M7" s="98"/>
    </row>
    <row r="8" spans="2:18" ht="12.75" customHeight="1">
      <c r="B8" s="38"/>
      <c r="C8" s="38"/>
      <c r="D8" s="38"/>
      <c r="E8" s="38"/>
      <c r="F8" s="38"/>
      <c r="G8" s="99"/>
      <c r="H8" s="95"/>
      <c r="I8" s="95"/>
      <c r="J8" s="95"/>
      <c r="K8" s="100" t="s">
        <v>4</v>
      </c>
      <c r="L8" s="152" t="s">
        <v>5</v>
      </c>
      <c r="M8" s="151"/>
    </row>
    <row r="9" spans="2:18" ht="12.75" customHeight="1">
      <c r="B9" s="38"/>
      <c r="C9" s="38"/>
      <c r="D9" s="38"/>
      <c r="E9" s="38"/>
      <c r="F9" s="38"/>
      <c r="G9" s="99"/>
      <c r="H9" s="95"/>
      <c r="I9" s="95"/>
      <c r="J9" s="95"/>
      <c r="K9" s="101"/>
      <c r="L9" s="150" t="s">
        <v>6</v>
      </c>
      <c r="M9" s="151"/>
    </row>
    <row r="10" spans="2:18" ht="12.75" customHeight="1">
      <c r="B10" s="38"/>
      <c r="C10" s="38"/>
      <c r="D10" s="38"/>
      <c r="E10" s="38"/>
      <c r="F10" s="38"/>
      <c r="G10" s="102" t="s">
        <v>7</v>
      </c>
      <c r="H10" s="95"/>
      <c r="I10" s="103" t="s">
        <v>8</v>
      </c>
      <c r="J10" s="95"/>
      <c r="K10" s="104"/>
      <c r="L10" s="154"/>
      <c r="M10" s="155"/>
    </row>
    <row r="11" spans="2:18" ht="12.75" customHeight="1">
      <c r="B11" s="38"/>
      <c r="C11" s="38"/>
      <c r="D11" s="38"/>
      <c r="E11" s="38"/>
      <c r="F11" s="38"/>
      <c r="G11" s="99"/>
      <c r="H11" s="95"/>
      <c r="I11" s="95"/>
      <c r="J11" s="95"/>
      <c r="K11" s="100"/>
      <c r="L11" s="152"/>
      <c r="M11" s="151"/>
    </row>
    <row r="12" spans="2:18" ht="12.75" customHeight="1">
      <c r="B12" s="38"/>
      <c r="C12" s="38" t="s">
        <v>9</v>
      </c>
      <c r="D12" s="38"/>
      <c r="E12" s="38"/>
      <c r="F12" s="38"/>
      <c r="G12" s="99"/>
      <c r="H12" s="95"/>
      <c r="I12" s="95"/>
      <c r="J12" s="95"/>
      <c r="K12" s="100"/>
      <c r="L12" s="100"/>
      <c r="M12" s="98"/>
    </row>
    <row r="13" spans="2:18" ht="12.75" customHeight="1">
      <c r="B13" s="38"/>
      <c r="C13" s="38"/>
      <c r="D13" s="38"/>
      <c r="E13" s="38"/>
      <c r="F13" s="38"/>
      <c r="G13" s="99"/>
      <c r="H13" s="95"/>
      <c r="I13" s="95"/>
      <c r="J13" s="95"/>
      <c r="K13" s="101" t="s">
        <v>10</v>
      </c>
      <c r="L13" s="150" t="s">
        <v>11</v>
      </c>
      <c r="M13" s="151"/>
    </row>
    <row r="14" spans="2:18" ht="12.75" customHeight="1">
      <c r="B14" s="38"/>
      <c r="C14" s="38"/>
      <c r="D14" s="38"/>
      <c r="E14" s="38"/>
      <c r="F14" s="38"/>
      <c r="G14" s="99"/>
      <c r="H14" s="95"/>
      <c r="I14" s="95"/>
      <c r="J14" s="95"/>
      <c r="K14" s="101"/>
      <c r="L14" s="150"/>
      <c r="M14" s="151"/>
    </row>
    <row r="15" spans="2:18" ht="12.75" customHeight="1">
      <c r="B15" s="38"/>
      <c r="C15" s="38"/>
      <c r="D15" s="38"/>
      <c r="E15" s="38"/>
      <c r="F15" s="38"/>
      <c r="G15" s="105"/>
      <c r="H15" s="106"/>
      <c r="I15" s="106"/>
      <c r="J15" s="106"/>
      <c r="K15" s="107"/>
      <c r="L15" s="107"/>
      <c r="M15" s="108"/>
    </row>
    <row r="16" spans="2:18" ht="12.75" customHeight="1">
      <c r="B16" s="38"/>
      <c r="C16" s="38"/>
      <c r="D16" s="38"/>
      <c r="E16" s="109"/>
      <c r="F16" s="110"/>
      <c r="G16" s="110"/>
      <c r="H16" s="110"/>
      <c r="I16" s="110"/>
      <c r="J16" s="110"/>
      <c r="K16" s="92"/>
      <c r="L16" s="92"/>
      <c r="M16" s="93"/>
    </row>
    <row r="17" spans="2:13" ht="15" customHeight="1">
      <c r="B17" s="38"/>
      <c r="C17" s="111"/>
      <c r="D17" s="111"/>
      <c r="E17" s="112"/>
      <c r="F17" s="113"/>
      <c r="G17" s="114"/>
      <c r="H17" s="113"/>
      <c r="I17" s="115" t="s">
        <v>21</v>
      </c>
      <c r="J17" s="113"/>
      <c r="K17" s="97" t="s">
        <v>33</v>
      </c>
      <c r="L17" s="97"/>
      <c r="M17" s="98"/>
    </row>
    <row r="18" spans="2:13" ht="12.75" customHeight="1">
      <c r="B18" s="38"/>
      <c r="C18" s="111"/>
      <c r="D18" s="111"/>
      <c r="E18" s="116" t="s">
        <v>7</v>
      </c>
      <c r="F18" s="113"/>
      <c r="G18" s="113"/>
      <c r="H18" s="113"/>
      <c r="I18" s="113"/>
      <c r="J18" s="113"/>
      <c r="K18" s="101" t="s">
        <v>4</v>
      </c>
      <c r="L18" s="61" t="s">
        <v>26</v>
      </c>
      <c r="M18" s="62" t="e">
        <f>#REF!</f>
        <v>#REF!</v>
      </c>
    </row>
    <row r="19" spans="2:13" ht="12.75" customHeight="1">
      <c r="B19" s="38"/>
      <c r="C19" s="38"/>
      <c r="D19" s="38"/>
      <c r="E19" s="112"/>
      <c r="F19" s="113"/>
      <c r="G19" s="113"/>
      <c r="H19" s="113"/>
      <c r="I19" s="113"/>
      <c r="J19" s="113"/>
      <c r="K19" s="100"/>
      <c r="L19" s="145"/>
      <c r="M19" s="146"/>
    </row>
    <row r="20" spans="2:13" ht="12.75" customHeight="1">
      <c r="B20" s="38"/>
      <c r="C20" s="38"/>
      <c r="D20" s="38"/>
      <c r="E20" s="112"/>
      <c r="F20" s="113"/>
      <c r="G20" s="113"/>
      <c r="H20" s="113"/>
      <c r="I20" s="113"/>
      <c r="J20" s="113"/>
      <c r="K20" s="101"/>
      <c r="L20" s="79" t="s">
        <v>23</v>
      </c>
      <c r="M20" s="63" t="e">
        <f>#REF!</f>
        <v>#REF!</v>
      </c>
    </row>
    <row r="21" spans="2:13" ht="12.75" customHeight="1">
      <c r="B21" s="38"/>
      <c r="C21" s="38"/>
      <c r="D21" s="38"/>
      <c r="E21" s="112"/>
      <c r="F21" s="113"/>
      <c r="G21" s="114"/>
      <c r="H21" s="113"/>
      <c r="I21" s="117" t="s">
        <v>12</v>
      </c>
      <c r="J21" s="113"/>
      <c r="K21" s="100"/>
      <c r="L21" s="61" t="s">
        <v>25</v>
      </c>
      <c r="M21" s="65" t="e">
        <f>#REF!</f>
        <v>#REF!</v>
      </c>
    </row>
    <row r="22" spans="2:13" ht="12.75" customHeight="1">
      <c r="B22" s="38"/>
      <c r="C22" s="38"/>
      <c r="D22" s="38"/>
      <c r="E22" s="112"/>
      <c r="F22" s="113"/>
      <c r="G22" s="113"/>
      <c r="H22" s="113"/>
      <c r="I22" s="113"/>
      <c r="J22" s="113"/>
      <c r="K22" s="104"/>
      <c r="L22" s="145"/>
      <c r="M22" s="146"/>
    </row>
    <row r="23" spans="2:13" ht="12.75" customHeight="1">
      <c r="B23" s="38"/>
      <c r="C23" s="38"/>
      <c r="D23" s="38"/>
      <c r="E23" s="112"/>
      <c r="F23" s="113"/>
      <c r="G23" s="113"/>
      <c r="H23" s="118"/>
      <c r="I23" s="113"/>
      <c r="J23" s="113"/>
      <c r="K23" s="101" t="s">
        <v>10</v>
      </c>
      <c r="L23" s="67" t="s">
        <v>22</v>
      </c>
      <c r="M23" s="68" t="e">
        <f>#REF!</f>
        <v>#REF!</v>
      </c>
    </row>
    <row r="24" spans="2:13" ht="12.75" customHeight="1">
      <c r="B24" s="38"/>
      <c r="C24" s="38"/>
      <c r="D24" s="38"/>
      <c r="E24" s="112"/>
      <c r="F24" s="113"/>
      <c r="G24" s="113"/>
      <c r="H24" s="113"/>
      <c r="I24" s="113"/>
      <c r="J24" s="113"/>
      <c r="K24" s="104"/>
      <c r="L24" s="150" t="s">
        <v>13</v>
      </c>
      <c r="M24" s="151"/>
    </row>
    <row r="25" spans="2:13" ht="12.75" customHeight="1">
      <c r="B25" s="38"/>
      <c r="C25" s="38"/>
      <c r="D25" s="38"/>
      <c r="E25" s="112"/>
      <c r="F25" s="113"/>
      <c r="G25" s="113"/>
      <c r="H25" s="113"/>
      <c r="I25" s="113"/>
      <c r="J25" s="113"/>
      <c r="K25" s="119"/>
      <c r="L25" s="119"/>
      <c r="M25" s="98"/>
    </row>
    <row r="26" spans="2:13" ht="12.75" customHeight="1">
      <c r="B26" s="87"/>
      <c r="C26" s="120"/>
      <c r="D26" s="121"/>
      <c r="E26" s="121"/>
      <c r="F26" s="121"/>
      <c r="G26" s="121"/>
      <c r="H26" s="121"/>
      <c r="I26" s="121"/>
      <c r="J26" s="121"/>
      <c r="K26" s="92"/>
      <c r="L26" s="92"/>
      <c r="M26" s="93"/>
    </row>
    <row r="27" spans="2:13" ht="12.75" customHeight="1">
      <c r="B27" s="87"/>
      <c r="C27" s="122"/>
      <c r="D27" s="123"/>
      <c r="E27" s="124"/>
      <c r="F27" s="123"/>
      <c r="G27" s="125"/>
      <c r="H27" s="125"/>
      <c r="I27" s="125" t="s">
        <v>21</v>
      </c>
      <c r="J27" s="125"/>
      <c r="K27" s="97" t="s">
        <v>14</v>
      </c>
      <c r="L27" s="97"/>
      <c r="M27" s="98"/>
    </row>
    <row r="28" spans="2:13" ht="12.75" customHeight="1">
      <c r="B28" s="87"/>
      <c r="C28" s="122"/>
      <c r="D28" s="126" t="s">
        <v>7</v>
      </c>
      <c r="E28" s="125"/>
      <c r="F28" s="125"/>
      <c r="G28" s="125"/>
      <c r="H28" s="125"/>
      <c r="I28" s="125"/>
      <c r="J28" s="125"/>
      <c r="K28" s="100" t="s">
        <v>15</v>
      </c>
      <c r="L28" s="152" t="s">
        <v>16</v>
      </c>
      <c r="M28" s="151"/>
    </row>
    <row r="29" spans="2:13" ht="12.75" customHeight="1">
      <c r="B29" s="87"/>
      <c r="C29" s="122"/>
      <c r="D29" s="123"/>
      <c r="E29" s="125"/>
      <c r="F29" s="125"/>
      <c r="G29" s="125"/>
      <c r="H29" s="125"/>
      <c r="I29" s="125"/>
      <c r="J29" s="125"/>
      <c r="K29" s="101"/>
      <c r="L29" s="150" t="s">
        <v>17</v>
      </c>
      <c r="M29" s="151"/>
    </row>
    <row r="30" spans="2:13" ht="12.75" customHeight="1">
      <c r="B30" s="87"/>
      <c r="C30" s="122"/>
      <c r="D30" s="125"/>
      <c r="E30" s="125"/>
      <c r="F30" s="125"/>
      <c r="G30" s="125"/>
      <c r="H30" s="125"/>
      <c r="I30" s="125"/>
      <c r="J30" s="125"/>
      <c r="K30" s="100"/>
      <c r="L30" s="152"/>
      <c r="M30" s="151"/>
    </row>
    <row r="31" spans="2:13" ht="12.75" customHeight="1">
      <c r="B31" s="86"/>
      <c r="C31" s="122"/>
      <c r="D31" s="124"/>
      <c r="E31" s="124"/>
      <c r="F31" s="123"/>
      <c r="G31" s="125"/>
      <c r="H31" s="125"/>
      <c r="I31" s="126" t="s">
        <v>18</v>
      </c>
      <c r="J31" s="125"/>
      <c r="K31" s="100"/>
      <c r="L31" s="152"/>
      <c r="M31" s="151"/>
    </row>
    <row r="32" spans="2:13" ht="12.75" customHeight="1">
      <c r="B32" s="87"/>
      <c r="C32" s="122"/>
      <c r="D32" s="125"/>
      <c r="E32" s="125"/>
      <c r="F32" s="125"/>
      <c r="G32" s="125"/>
      <c r="H32" s="125"/>
      <c r="I32" s="125"/>
      <c r="J32" s="125"/>
      <c r="K32" s="100"/>
      <c r="L32" s="152"/>
      <c r="M32" s="151"/>
    </row>
    <row r="33" spans="2:13" ht="12.75" customHeight="1">
      <c r="B33" s="87"/>
      <c r="C33" s="122"/>
      <c r="D33" s="125"/>
      <c r="E33" s="125"/>
      <c r="F33" s="125"/>
      <c r="G33" s="125"/>
      <c r="H33" s="125"/>
      <c r="I33" s="125"/>
      <c r="J33" s="125"/>
      <c r="K33" s="101" t="s">
        <v>19</v>
      </c>
      <c r="L33" s="152" t="s">
        <v>24</v>
      </c>
      <c r="M33" s="151"/>
    </row>
    <row r="34" spans="2:13" ht="12.75" customHeight="1">
      <c r="B34" s="87"/>
      <c r="C34" s="122"/>
      <c r="D34" s="125"/>
      <c r="E34" s="125"/>
      <c r="F34" s="125"/>
      <c r="G34" s="125"/>
      <c r="H34" s="125"/>
      <c r="I34" s="125"/>
      <c r="J34" s="125"/>
      <c r="K34" s="104"/>
      <c r="L34" s="150"/>
      <c r="M34" s="151"/>
    </row>
    <row r="35" spans="2:13" ht="12.75" customHeight="1">
      <c r="B35" s="87"/>
      <c r="C35" s="127"/>
      <c r="D35" s="128"/>
      <c r="E35" s="128"/>
      <c r="F35" s="128"/>
      <c r="G35" s="128"/>
      <c r="H35" s="128"/>
      <c r="I35" s="128"/>
      <c r="J35" s="128"/>
      <c r="K35" s="107"/>
      <c r="L35" s="107"/>
      <c r="M35" s="108"/>
    </row>
    <row r="36" spans="2:13" ht="21.75" customHeight="1">
      <c r="B36" s="16" t="s">
        <v>20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</row>
    <row r="37" spans="2:13" ht="21" customHeight="1"/>
    <row r="40" spans="2:13" s="8" customFormat="1" ht="18">
      <c r="C40" s="9"/>
      <c r="H40" s="9"/>
      <c r="I40" s="9"/>
      <c r="K40" s="9"/>
      <c r="L40" s="9"/>
      <c r="M40" s="10"/>
    </row>
  </sheetData>
  <sheetProtection selectLockedCells="1"/>
  <mergeCells count="18">
    <mergeCell ref="L24:M24"/>
    <mergeCell ref="B4:D4"/>
    <mergeCell ref="F4:G4"/>
    <mergeCell ref="L8:M8"/>
    <mergeCell ref="L9:M9"/>
    <mergeCell ref="L10:M10"/>
    <mergeCell ref="L11:M11"/>
    <mergeCell ref="L13:M13"/>
    <mergeCell ref="L14:M14"/>
    <mergeCell ref="L19:M19"/>
    <mergeCell ref="L22:M22"/>
    <mergeCell ref="L34:M34"/>
    <mergeCell ref="L28:M28"/>
    <mergeCell ref="L29:M29"/>
    <mergeCell ref="L30:M30"/>
    <mergeCell ref="L31:M31"/>
    <mergeCell ref="L32:M32"/>
    <mergeCell ref="L33:M33"/>
  </mergeCells>
  <pageMargins left="0.70866141732283472" right="0.31496062992125984" top="0.78740157480314965" bottom="0.3937007874015748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4" name="Button 1">
              <controlPr defaultSize="0" print="0" autoFill="0" autoPict="0" macro="[0]!Diverses" altText="Skala 44">
                <anchor moveWithCells="1" sizeWithCells="1">
                  <from>
                    <xdr:col>0</xdr:col>
                    <xdr:colOff>28575</xdr:colOff>
                    <xdr:row>0</xdr:row>
                    <xdr:rowOff>38100</xdr:rowOff>
                  </from>
                  <to>
                    <xdr:col>0</xdr:col>
                    <xdr:colOff>981075</xdr:colOff>
                    <xdr:row>2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"/>
  <dimension ref="A1:A18"/>
  <sheetViews>
    <sheetView workbookViewId="0">
      <selection activeCell="A4" sqref="A4"/>
    </sheetView>
  </sheetViews>
  <sheetFormatPr baseColWidth="10" defaultColWidth="11.375" defaultRowHeight="15"/>
  <cols>
    <col min="1" max="1" width="19" customWidth="1"/>
  </cols>
  <sheetData>
    <row r="1" spans="1:1">
      <c r="A1" s="12" t="s">
        <v>31</v>
      </c>
    </row>
    <row r="2" spans="1:1">
      <c r="A2" t="s">
        <v>27</v>
      </c>
    </row>
    <row r="3" spans="1:1">
      <c r="A3" t="s">
        <v>28</v>
      </c>
    </row>
    <row r="4" spans="1:1">
      <c r="A4" t="s">
        <v>29</v>
      </c>
    </row>
    <row r="5" spans="1:1">
      <c r="A5" t="s">
        <v>30</v>
      </c>
    </row>
    <row r="8" spans="1:1">
      <c r="A8" s="12" t="s">
        <v>32</v>
      </c>
    </row>
    <row r="9" spans="1:1">
      <c r="A9" s="11">
        <v>175</v>
      </c>
    </row>
    <row r="10" spans="1:1">
      <c r="A10" s="11">
        <v>261</v>
      </c>
    </row>
    <row r="11" spans="1:1">
      <c r="A11" s="11">
        <v>272</v>
      </c>
    </row>
    <row r="12" spans="1:1">
      <c r="A12" s="11">
        <v>358</v>
      </c>
    </row>
    <row r="13" spans="1:1">
      <c r="A13" s="11"/>
    </row>
    <row r="14" spans="1:1">
      <c r="A14" s="11"/>
    </row>
    <row r="15" spans="1:1">
      <c r="A15" s="11"/>
    </row>
    <row r="16" spans="1:1">
      <c r="A16" s="11"/>
    </row>
    <row r="17" spans="1:1">
      <c r="A17" s="11"/>
    </row>
    <row r="18" spans="1:1">
      <c r="A18" s="11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5</vt:i4>
      </vt:variant>
    </vt:vector>
  </HeadingPairs>
  <TitlesOfParts>
    <vt:vector size="9" baseType="lpstr">
      <vt:lpstr>KK</vt:lpstr>
      <vt:lpstr>3-P</vt:lpstr>
      <vt:lpstr>3-P (2)</vt:lpstr>
      <vt:lpstr>Dropdown</vt:lpstr>
      <vt:lpstr>'3-P'!Druckbereich</vt:lpstr>
      <vt:lpstr>'3-P (2)'!Druckbereich</vt:lpstr>
      <vt:lpstr>KK!Druckbereich</vt:lpstr>
      <vt:lpstr>SVEinsparungen</vt:lpstr>
      <vt:lpstr>SVPersonen</vt:lpstr>
    </vt:vector>
  </TitlesOfParts>
  <Manager>Samuel Clemann</Manager>
  <Company>FINA Finanzplanung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Krankenkasse Franchiserechner</dc:title>
  <dc:subject>Aufbauphase Finanzplanung</dc:subject>
  <dc:creator>Samuel Clemann</dc:creator>
  <dc:description>Vorlage mit Makros</dc:description>
  <cp:lastModifiedBy>Samuel Clemann</cp:lastModifiedBy>
  <cp:lastPrinted>2018-10-24T18:22:41Z</cp:lastPrinted>
  <dcterms:created xsi:type="dcterms:W3CDTF">2015-04-18T15:05:37Z</dcterms:created>
  <dcterms:modified xsi:type="dcterms:W3CDTF">2018-10-24T18:24:51Z</dcterms:modified>
  <cp:contentStatus/>
</cp:coreProperties>
</file>